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f1bf255e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df12de6c02946da"/>
    <x:sheet xmlns:r="http://schemas.openxmlformats.org/officeDocument/2006/relationships" name="Day 1 Agenda" sheetId="2" r:id="R27c15ddc305e4948"/>
    <x:sheet xmlns:r="http://schemas.openxmlformats.org/officeDocument/2006/relationships" name="Day 2 Agenda" sheetId="3" r:id="Rf5b6690138de49a7"/>
    <x:sheet xmlns:r="http://schemas.openxmlformats.org/officeDocument/2006/relationships" name="Custom Agenda" sheetId="4" r:id="Rd8f38b86e28946b1"/>
    <x:sheet xmlns:r="http://schemas.openxmlformats.org/officeDocument/2006/relationships" name="Lists" sheetId="5" r:id="R435f336cd9bb4d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[h]:mm"/>
    <x:numFmt numFmtId="201" formatCode="hh:mm"/>
  </x:numFmts>
  <x:fonts count="16">
    <x:font>
      <x:sz val="11"/>
      <x:name val="Carlito"/>
    </x:font>
    <x:font>
      <x:b/>
      <x:sz val="22"/>
      <x:color rgb="FFFFFFFF"/>
      <x:name val="Carlito"/>
    </x:font>
    <x:font>
      <x:b/>
      <x:sz val="13"/>
      <x:color rgb="FF0F2747"/>
      <x:name val="Carlito"/>
    </x:font>
    <x:font>
      <x:b/>
      <x:sz val="12"/>
      <x:color rgb="FFFFFFFF"/>
      <x:name val="Carlito"/>
    </x:font>
    <x:font>
      <x:b/>
      <x:sz val="12"/>
      <x:color rgb="FF0F766E"/>
      <x:name val="Carlito"/>
    </x:font>
    <x:font>
      <x:sz val="11"/>
      <x:color rgb="FF4B5563"/>
      <x:name val="Carlito"/>
    </x:font>
    <x:font>
      <x:b/>
      <x:sz val="12"/>
      <x:color rgb="FF0F2747"/>
      <x:name val="Carlito"/>
    </x:font>
    <x:font>
      <x:b/>
      <x:sz val="11"/>
      <x:color rgb="FF0B63CE"/>
      <x:name val="Carlito"/>
    </x:font>
    <x:font>
      <x:b/>
      <x:sz val="20"/>
      <x:color rgb="FFFFFFFF"/>
      <x:name val="Carlito"/>
    </x:font>
    <x:font>
      <x:b/>
      <x:sz val="11"/>
      <x:color rgb="FF0F2747"/>
      <x:name val="Carlito"/>
    </x:font>
    <x:font>
      <x:b/>
      <x:sz val="10"/>
      <x:color rgb="FFFFFFFF"/>
      <x:name val="Carlito"/>
    </x:font>
    <x:font>
      <x:sz val="10"/>
      <x:color rgb="FF243B53"/>
      <x:name val="Carlito"/>
    </x:font>
    <x:font>
      <x:b/>
      <x:sz val="10"/>
      <x:color rgb="FF0F2747"/>
      <x:name val="Carlito"/>
    </x:font>
    <x:font>
      <x:b/>
      <x:sz val="11"/>
      <x:color rgb="FFFFFFFF"/>
      <x:name val="Carlito"/>
    </x:font>
    <x:font>
      <x:sz val="10"/>
      <x:name val="Carlito"/>
    </x:font>
    <x:font>
      <x:b/>
      <x:sz val="11"/>
      <x:color rgb="FF0F766E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EAF3FF"/>
      </x:patternFill>
    </x:fill>
    <x:fill>
      <x:patternFill patternType="solid">
        <x:fgColor rgb="FF0F766E"/>
      </x:patternFill>
    </x:fill>
    <x:fill>
      <x:patternFill patternType="solid">
        <x:fgColor rgb="FFEAF8F6"/>
      </x:patternFill>
    </x:fill>
    <x:fill>
      <x:patternFill patternType="solid">
        <x:fgColor rgb="FFF59E0B"/>
      </x:patternFill>
    </x:fill>
    <x:fill>
      <x:patternFill patternType="solid">
        <x:fgColor rgb="FFFFF7E6"/>
      </x:patternFill>
    </x:fill>
    <x:fill>
      <x:patternFill patternType="solid">
        <x:fgColor rgb="FF0B63CE"/>
      </x:patternFill>
    </x:fill>
    <x:fill>
      <x:patternFill patternType="solid">
        <x:fgColor rgb="FFF7FAFC"/>
      </x:patternFill>
    </x:fill>
    <x:fill>
      <x:patternFill patternType="solid">
        <x:fgColor rgb="FFFFFFFF"/>
      </x:patternFill>
    </x:fill>
    <x:fill>
      <x:patternFill patternType="solid">
        <x:fgColor rgb="FFFBFDFF"/>
      </x:patternFill>
    </x:fill>
    <x:fill>
      <x:patternFill patternType="solid">
        <x:fgColor rgb="FFF3F4F6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20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3" fillId="6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horizont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horizontal="center"/>
    </x:xf>
    <x:xf numFmtId="0" fontId="9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9" fillId="9" borderId="1" xfId="0" applyNumberFormat="1" applyFont="1" applyFill="1" applyBorder="1"/>
    <x:xf numFmtId="0" fontId="9" fillId="9" borderId="1" xfId="0" applyNumberFormat="1" applyFont="1" applyFill="1" applyBorder="1" applyAlignment="1">
      <x:alignment horizontal="center"/>
    </x:xf>
    <x:xf numFmtId="0" fontId="9" fillId="9" borderId="1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1" fillId="0" borderId="0" xfId="0" applyNumberFormat="1" applyFont="1" applyFill="1" applyBorder="1"/>
    <x:xf numFmtId="20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20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20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/>
    <x:xf numFmtId="20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20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horizontal="center" vertical="top" wrapText="1"/>
    </x:xf>
    <x:xf numFmtId="200" fontId="11" fillId="0" borderId="0" xfId="0" applyNumberFormat="1" applyFont="1" applyFill="1" applyBorder="1" applyAlignment="1">
      <x:alignment horizontal="center" vertical="top" wrapText="1"/>
    </x:xf>
    <x:xf numFmtId="0" fontId="11" fillId="0" borderId="1" xfId="0" applyNumberFormat="1" applyFont="1" applyFill="1" applyBorder="1" applyAlignment="1">
      <x:alignment horizontal="center" vertical="top" wrapText="1"/>
    </x:xf>
    <x:xf numFmtId="200" fontId="11" fillId="0" borderId="1" xfId="0" applyNumberFormat="1" applyFont="1" applyFill="1" applyBorder="1" applyAlignment="1">
      <x:alignment horizontal="center" vertical="top"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200" fontId="11" fillId="0" borderId="0" xfId="0" applyNumberFormat="1" applyFont="1" applyFill="1" applyBorder="1" applyAlignment="1">
      <x:alignment horizontal="center" vertical="center" wrapText="1"/>
    </x:xf>
    <x:xf numFmtId="0" fontId="11" fillId="0" borderId="1" xfId="0" applyNumberFormat="1" applyFont="1" applyFill="1" applyBorder="1" applyAlignment="1">
      <x:alignment horizontal="center" vertical="center" wrapText="1"/>
    </x:xf>
    <x:xf numFmtId="200" fontId="11" fillId="0" borderId="1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vertical="top" wrapText="1"/>
    </x:xf>
    <x:xf numFmtId="0" fontId="11" fillId="10" borderId="0" xfId="0" applyNumberFormat="1" applyFont="1" applyFill="1" applyBorder="1" applyAlignment="1">
      <x:alignment horizontal="center" vertical="center" wrapText="1"/>
    </x:xf>
    <x:xf numFmtId="200" fontId="11" fillId="10" borderId="0" xfId="0" applyNumberFormat="1" applyFont="1" applyFill="1" applyBorder="1" applyAlignment="1">
      <x:alignment horizontal="center" vertical="center" wrapText="1"/>
    </x:xf>
    <x:xf numFmtId="0" fontId="12" fillId="10" borderId="0" xfId="0" applyNumberFormat="1" applyFont="1" applyFill="1" applyBorder="1" applyAlignment="1">
      <x:alignment vertical="top" wrapText="1"/>
    </x:xf>
    <x:xf numFmtId="0" fontId="11" fillId="10" borderId="0" xfId="0" applyNumberFormat="1" applyFont="1" applyFill="1" applyBorder="1" applyAlignment="1">
      <x:alignment vertical="top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0" fontId="11" fillId="10" borderId="1" xfId="0" applyNumberFormat="1" applyFont="1" applyFill="1" applyBorder="1" applyAlignment="1">
      <x:alignment horizontal="center" vertical="center" wrapText="1"/>
    </x:xf>
    <x:xf numFmtId="0" fontId="12" fillId="10" borderId="1" xfId="0" applyNumberFormat="1" applyFont="1" applyFill="1" applyBorder="1" applyAlignment="1">
      <x:alignment vertical="top" wrapText="1"/>
    </x:xf>
    <x:xf numFmtId="0" fontId="11" fillId="10" borderId="1" xfId="0" applyNumberFormat="1" applyFont="1" applyFill="1" applyBorder="1" applyAlignment="1">
      <x:alignment vertical="top" wrapText="1"/>
    </x:xf>
    <x:xf numFmtId="0" fontId="11" fillId="11" borderId="0" xfId="0" applyNumberFormat="1" applyFont="1" applyFill="1" applyBorder="1" applyAlignment="1">
      <x:alignment horizontal="center" vertical="center" wrapText="1"/>
    </x:xf>
    <x:xf numFmtId="200" fontId="11" fillId="11" borderId="0" xfId="0" applyNumberFormat="1" applyFont="1" applyFill="1" applyBorder="1" applyAlignment="1">
      <x:alignment horizontal="center" vertical="center" wrapText="1"/>
    </x:xf>
    <x:xf numFmtId="0" fontId="12" fillId="11" borderId="0" xfId="0" applyNumberFormat="1" applyFont="1" applyFill="1" applyBorder="1" applyAlignment="1">
      <x:alignment vertical="top" wrapText="1"/>
    </x:xf>
    <x:xf numFmtId="0" fontId="11" fillId="11" borderId="0" xfId="0" applyNumberFormat="1" applyFont="1" applyFill="1" applyBorder="1" applyAlignment="1">
      <x:alignment vertical="top" wrapText="1"/>
    </x:xf>
    <x:xf numFmtId="0" fontId="11" fillId="11" borderId="1" xfId="0" applyNumberFormat="1" applyFont="1" applyFill="1" applyBorder="1" applyAlignment="1">
      <x:alignment horizontal="center" vertical="center" wrapText="1"/>
    </x:xf>
    <x:xf numFmtId="200" fontId="11" fillId="11" borderId="1" xfId="0" applyNumberFormat="1" applyFont="1" applyFill="1" applyBorder="1" applyAlignment="1">
      <x:alignment horizontal="center" vertical="center" wrapText="1"/>
    </x:xf>
    <x:xf numFmtId="0" fontId="12" fillId="11" borderId="1" xfId="0" applyNumberFormat="1" applyFont="1" applyFill="1" applyBorder="1" applyAlignment="1">
      <x:alignment vertical="top" wrapText="1"/>
    </x:xf>
    <x:xf numFmtId="0" fontId="11" fillId="11" borderId="1" xfId="0" applyNumberFormat="1" applyFont="1" applyFill="1" applyBorder="1" applyAlignment="1">
      <x:alignment vertical="top" wrapText="1"/>
    </x:xf>
    <x:xf numFmtId="0" fontId="11" fillId="12" borderId="0" xfId="0" applyNumberFormat="1" applyFont="1" applyFill="1" applyBorder="1" applyAlignment="1">
      <x:alignment horizontal="center" vertical="center" wrapText="1"/>
    </x:xf>
    <x:xf numFmtId="200" fontId="11" fillId="12" borderId="0" xfId="0" applyNumberFormat="1" applyFont="1" applyFill="1" applyBorder="1" applyAlignment="1">
      <x:alignment horizontal="center" vertical="center" wrapText="1"/>
    </x:xf>
    <x:xf numFmtId="0" fontId="12" fillId="12" borderId="0" xfId="0" applyNumberFormat="1" applyFont="1" applyFill="1" applyBorder="1" applyAlignment="1">
      <x:alignment vertical="top" wrapText="1"/>
    </x:xf>
    <x:xf numFmtId="0" fontId="11" fillId="12" borderId="0" xfId="0" applyNumberFormat="1" applyFont="1" applyFill="1" applyBorder="1" applyAlignment="1">
      <x:alignment vertical="top" wrapText="1"/>
    </x:xf>
    <x:xf numFmtId="0" fontId="11" fillId="12" borderId="1" xfId="0" applyNumberFormat="1" applyFont="1" applyFill="1" applyBorder="1" applyAlignment="1">
      <x:alignment horizontal="center" vertical="center" wrapText="1"/>
    </x:xf>
    <x:xf numFmtId="200" fontId="11" fillId="12" borderId="1" xfId="0" applyNumberFormat="1" applyFont="1" applyFill="1" applyBorder="1" applyAlignment="1">
      <x:alignment horizontal="center" vertical="center" wrapText="1"/>
    </x:xf>
    <x:xf numFmtId="0" fontId="12" fillId="12" borderId="1" xfId="0" applyNumberFormat="1" applyFont="1" applyFill="1" applyBorder="1" applyAlignment="1">
      <x:alignment vertical="top" wrapText="1"/>
    </x:xf>
    <x:xf numFmtId="0" fontId="11" fillId="12" borderId="1" xfId="0" applyNumberFormat="1" applyFont="1" applyFill="1" applyBorder="1" applyAlignment="1">
      <x:alignment vertical="top" wrapText="1"/>
    </x:xf>
    <x:xf numFmtId="0" fontId="11" fillId="13" borderId="0" xfId="0" applyNumberFormat="1" applyFont="1" applyFill="1" applyBorder="1" applyAlignment="1">
      <x:alignment horizontal="center" vertical="center" wrapText="1"/>
    </x:xf>
    <x:xf numFmtId="200" fontId="11" fillId="13" borderId="0" xfId="0" applyNumberFormat="1" applyFont="1" applyFill="1" applyBorder="1" applyAlignment="1">
      <x:alignment horizontal="center" vertical="center" wrapText="1"/>
    </x:xf>
    <x:xf numFmtId="0" fontId="12" fillId="13" borderId="0" xfId="0" applyNumberFormat="1" applyFont="1" applyFill="1" applyBorder="1" applyAlignment="1">
      <x:alignment vertical="top" wrapText="1"/>
    </x:xf>
    <x:xf numFmtId="0" fontId="11" fillId="13" borderId="0" xfId="0" applyNumberFormat="1" applyFont="1" applyFill="1" applyBorder="1" applyAlignment="1">
      <x:alignment vertical="top" wrapText="1"/>
    </x:xf>
    <x:xf numFmtId="0" fontId="11" fillId="13" borderId="1" xfId="0" applyNumberFormat="1" applyFont="1" applyFill="1" applyBorder="1" applyAlignment="1">
      <x:alignment horizontal="center" vertical="center" wrapText="1"/>
    </x:xf>
    <x:xf numFmtId="200" fontId="11" fillId="13" borderId="1" xfId="0" applyNumberFormat="1" applyFont="1" applyFill="1" applyBorder="1" applyAlignment="1">
      <x:alignment horizontal="center" vertical="center" wrapText="1"/>
    </x:xf>
    <x:xf numFmtId="0" fontId="12" fillId="13" borderId="1" xfId="0" applyNumberFormat="1" applyFont="1" applyFill="1" applyBorder="1" applyAlignment="1">
      <x:alignment vertical="top" wrapText="1"/>
    </x:xf>
    <x:xf numFmtId="0" fontId="11" fillId="13" borderId="1" xfId="0" applyNumberFormat="1" applyFont="1" applyFill="1" applyBorder="1" applyAlignment="1">
      <x:alignment vertical="top" wrapText="1"/>
    </x:xf>
    <x:xf numFmtId="0" fontId="13" fillId="8" borderId="0" xfId="0" applyNumberFormat="1" applyFont="1" applyFill="1" applyBorder="1"/>
    <x:xf numFmtId="0" fontId="13" fillId="8" borderId="1" xfId="0" applyNumberFormat="1" applyFont="1" applyFill="1" applyBorder="1"/>
    <x:xf numFmtId="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center" vertical="center" wrapText="1"/>
    </x:xf>
    <x:xf numFmtId="0" fontId="9" fillId="9" borderId="0" xfId="0" applyNumberFormat="1" applyFont="1" applyFill="1" applyBorder="1" applyAlignment="1">
      <x:alignment horizontal="center" vertical="center" wrapText="1"/>
    </x:xf>
    <x:xf numFmtId="0" fontId="13" fillId="8" borderId="0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0" fontId="9" fillId="9" borderId="1" xfId="0" applyNumberFormat="1" applyFont="1" applyFill="1" applyBorder="1" applyAlignment="1">
      <x:alignment horizontal="center" vertical="center" wrapText="1"/>
    </x:xf>
    <x:xf numFmtId="0" fontId="13" fillId="8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horizontal="center"/>
    </x:xf>
    <x:xf numFmtId="0" fontId="8" fillId="4" borderId="1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8" fillId="4" borderId="0" xfId="0" applyNumberFormat="1" applyFont="1" applyFill="1" applyBorder="1" applyAlignment="1">
      <x:alignment horizontal="center" vertical="center" wrapText="1"/>
    </x:xf>
    <x:xf numFmtId="0" fontId="13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0" fontId="13" fillId="4" borderId="1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4" fillId="2" borderId="0" xfId="0" applyNumberFormat="1" applyFont="1" applyFill="1" applyBorder="1"/>
    <x:xf numFmtId="0" fontId="14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0" xfId="0" applyNumberFormat="1" applyFont="1" applyFill="1" applyBorder="1" applyAlignment="1">
      <x:alignment wrapText="1"/>
    </x:xf>
    <x:xf numFmtId="0" fontId="15" fillId="5" borderId="0" xfId="0" applyNumberFormat="1" applyFont="1" applyFill="1" applyBorder="1" applyAlignment="1">
      <x:alignment horizontal="center" wrapText="1"/>
    </x:xf>
    <x:xf numFmtId="0" fontId="15" fillId="5" borderId="0" xfId="0" applyNumberFormat="1" applyFont="1" applyFill="1" applyBorder="1" applyAlignment="1">
      <x:alignment horizontal="center" vertical="center" wrapText="1"/>
    </x:xf>
    <x:xf numFmtId="0" fontId="15" fillId="5" borderId="1" xfId="0" applyNumberFormat="1" applyFont="1" applyFill="1" applyBorder="1"/>
    <x:xf numFmtId="0" fontId="15" fillId="5" borderId="1" xfId="0" applyNumberFormat="1" applyFont="1" applyFill="1" applyBorder="1" applyAlignment="1">
      <x:alignment wrapText="1"/>
    </x:xf>
    <x:xf numFmtId="0" fontId="15" fillId="5" borderId="1" xfId="0" applyNumberFormat="1" applyFont="1" applyFill="1" applyBorder="1" applyAlignment="1">
      <x:alignment horizontal="center" wrapText="1"/>
    </x:xf>
    <x:xf numFmtId="0" fontId="15" fillId="5" borderId="1" xfId="0" applyNumberFormat="1" applyFont="1" applyFill="1" applyBorder="1" applyAlignment="1">
      <x:alignment horizontal="center" vertical="center"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1" fontId="11" fillId="10" borderId="0" xfId="0" applyNumberFormat="1" applyFont="1" applyFill="1" applyBorder="1" applyAlignment="1">
      <x:alignment horizontal="center" vertical="center" wrapText="1"/>
    </x:xf>
    <x:xf numFmtId="201" fontId="11" fillId="11" borderId="0" xfId="0" applyNumberFormat="1" applyFont="1" applyFill="1" applyBorder="1" applyAlignment="1">
      <x:alignment horizontal="center" vertical="center" wrapText="1"/>
    </x:xf>
    <x:xf numFmtId="201" fontId="11" fillId="12" borderId="0" xfId="0" applyNumberFormat="1" applyFont="1" applyFill="1" applyBorder="1" applyAlignment="1">
      <x:alignment horizontal="center" vertical="center" wrapText="1"/>
    </x:xf>
    <x:xf numFmtId="201" fontId="11" fillId="13" borderId="0" xfId="0" applyNumberFormat="1" applyFont="1" applyFill="1" applyBorder="1" applyAlignment="1">
      <x:alignment horizontal="center" vertical="center" wrapText="1"/>
    </x:xf>
    <x:xf numFmtId="201" fontId="11" fillId="10" borderId="1" xfId="0" applyNumberFormat="1" applyFont="1" applyFill="1" applyBorder="1" applyAlignment="1">
      <x:alignment horizontal="center" vertical="center" wrapText="1"/>
    </x:xf>
    <x:xf numFmtId="201" fontId="11" fillId="11" borderId="1" xfId="0" applyNumberFormat="1" applyFont="1" applyFill="1" applyBorder="1" applyAlignment="1">
      <x:alignment horizontal="center" vertical="center" wrapText="1"/>
    </x:xf>
    <x:xf numFmtId="201" fontId="11" fillId="12" borderId="1" xfId="0" applyNumberFormat="1" applyFont="1" applyFill="1" applyBorder="1" applyAlignment="1">
      <x:alignment horizontal="center" vertical="center" wrapText="1"/>
    </x:xf>
    <x:xf numFmtId="201" fontId="11" fillId="13" borderId="1" xfId="0" applyNumberFormat="1" applyFont="1" applyFill="1" applyBorder="1" applyAlignment="1">
      <x:alignment horizontal="center" vertical="center" wrapText="1"/>
    </x:xf>
    <x:xf numFmtId="201" fontId="11" fillId="0" borderId="0" xfId="0" applyNumberFormat="1" applyFont="1" applyFill="1" applyBorder="1" applyAlignment="1">
      <x:alignment horizontal="center" vertical="top" wrapText="1"/>
    </x:xf>
    <x:xf numFmtId="201" fontId="11" fillId="0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">
    <x:dxf>
      <x:fill>
        <x:patternFill patternType="solid">
          <x:bgColor rgb="FFF3F8FF"/>
        </x:patternFill>
      </x:fill>
    </x:dxf>
    <x:dxf>
      <x:fill>
        <x:patternFill patternType="solid">
          <x:bgColor rgb="FFF1FBF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645d027bd4615" /><Relationship Type="http://schemas.openxmlformats.org/officeDocument/2006/relationships/theme" Target="/xl/theme/theme1.xml" Id="Rf33557058a5145cc" /><Relationship Type="http://schemas.openxmlformats.org/officeDocument/2006/relationships/sharedStrings" Target="/xl/sharedStrings.xml" Id="Ra7f0b150219f4fd5" /><Relationship Type="http://schemas.openxmlformats.org/officeDocument/2006/relationships/worksheet" Target="/xl/worksheets/sheet1.xml" Id="Rbdf12de6c02946da" /><Relationship Type="http://schemas.openxmlformats.org/officeDocument/2006/relationships/worksheet" Target="/xl/worksheets/sheet2.xml" Id="R27c15ddc305e4948" /><Relationship Type="http://schemas.openxmlformats.org/officeDocument/2006/relationships/worksheet" Target="/xl/worksheets/sheet3.xml" Id="Rf5b6690138de49a7" /><Relationship Type="http://schemas.openxmlformats.org/officeDocument/2006/relationships/worksheet" Target="/xl/worksheets/sheet4.xml" Id="Rd8f38b86e28946b1" /><Relationship Type="http://schemas.openxmlformats.org/officeDocument/2006/relationships/worksheet" Target="/xl/worksheets/sheet5.xml" Id="R435f336cd9bb4d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>
      <x:c r="A1" s="56" t="str">
        <x:v>PI Planning Agenda Template</x:v>
      </x:c>
      <x:c r="B1" s="56"/>
      <x:c r="C1" s="56"/>
      <x:c r="D1" s="56"/>
      <x:c r="E1" s="56"/>
      <x:c r="F1" s="56"/>
      <x:c r="G1" s="56"/>
      <x:c r="H1" s="56"/>
      <x:c r="I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</x:row>
    <x:row r="3">
      <x:c r="A3" s="57" t="str">
        <x:v>Two-Day Schedule, Sessions &amp; Outputs</x:v>
      </x:c>
      <x:c r="B3" s="57"/>
      <x:c r="C3" s="57"/>
      <x:c r="D3" s="57"/>
      <x:c r="E3" s="57"/>
      <x:c r="F3" s="57"/>
      <x:c r="G3" s="57"/>
      <x:c r="H3" s="57"/>
      <x:c r="I3" s="57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</x:row>
    <x:row r="5">
      <x:c r="A5" s="59" t="str">
        <x:v>HOW TO USE THIS WORKBOOK</x:v>
      </x:c>
      <x:c r="B5" s="59" t="str"/>
      <x:c r="C5" s="59" t="str"/>
      <x:c r="D5" s="59" t="str"/>
      <x:c r="E5" s="59" t="str"/>
      <x:c r="F5" s="59" t="str"/>
      <x:c r="G5" s="59" t="str"/>
      <x:c r="H5" s="59" t="str"/>
      <x:c r="I5" s="59" t="str"/>
    </x:row>
    <x:row r="6">
      <x:c r="A6" s="58"/>
      <x:c r="B6" s="58"/>
      <x:c r="C6" s="58"/>
      <x:c r="D6" s="58"/>
      <x:c r="E6" s="58"/>
      <x:c r="F6" s="58"/>
      <x:c r="G6" s="58"/>
      <x:c r="H6" s="58"/>
      <x:c r="I6" s="58"/>
    </x:row>
    <x:row r="7">
      <x:c r="A7" s="60" t="str">
        <x:v>1</x:v>
      </x:c>
      <x:c r="B7" s="32" t="str">
        <x:v>Start with the default Day 1 and Day 2 agenda.</x:v>
      </x:c>
      <x:c r="C7" s="32" t="str"/>
      <x:c r="D7" s="32" t="str"/>
      <x:c r="E7" s="32" t="str"/>
      <x:c r="F7" s="32" t="str"/>
      <x:c r="G7" s="32" t="str"/>
      <x:c r="H7" s="32" t="str"/>
      <x:c r="I7" s="32" t="str"/>
    </x:row>
    <x:row r="8">
      <x:c r="A8" s="60" t="str">
        <x:v>2</x:v>
      </x:c>
      <x:c r="B8" s="32" t="str">
        <x:v>Adjust clock times to your ART, while protecting the decision flow.</x:v>
      </x:c>
      <x:c r="C8" s="32" t="str"/>
      <x:c r="D8" s="32" t="str"/>
      <x:c r="E8" s="32" t="str"/>
      <x:c r="F8" s="32" t="str"/>
      <x:c r="G8" s="32" t="str"/>
      <x:c r="H8" s="32" t="str"/>
      <x:c r="I8" s="32" t="str"/>
    </x:row>
    <x:row r="9">
      <x:c r="A9" s="60" t="str">
        <x:v>3</x:v>
      </x:c>
      <x:c r="B9" s="32" t="str">
        <x:v>Keep presentation blocks concise and protect team breakout time.</x:v>
      </x:c>
      <x:c r="C9" s="32" t="str"/>
      <x:c r="D9" s="32" t="str"/>
      <x:c r="E9" s="32" t="str"/>
      <x:c r="F9" s="32" t="str"/>
      <x:c r="G9" s="32" t="str"/>
      <x:c r="H9" s="32" t="str"/>
      <x:c r="I9" s="32" t="str"/>
    </x:row>
    <x:row r="10">
      <x:c r="A10" s="60" t="str">
        <x:v>4</x:v>
      </x:c>
      <x:c r="B10" s="32" t="str">
        <x:v>Assign a clear owner/facilitator and define the expected output for every session.</x:v>
      </x:c>
      <x:c r="C10" s="32" t="str"/>
      <x:c r="D10" s="32" t="str"/>
      <x:c r="E10" s="32" t="str"/>
      <x:c r="F10" s="32" t="str"/>
      <x:c r="G10" s="32" t="str"/>
      <x:c r="H10" s="32" t="str"/>
      <x:c r="I10" s="32" t="str"/>
    </x:row>
    <x:row r="11">
      <x:c r="A11" s="60" t="str">
        <x:v>5</x:v>
      </x:c>
      <x:c r="B11" s="32" t="str">
        <x:v>Use the Custom Agenda tab to tailor the plan for your organization.</x:v>
      </x:c>
      <x:c r="C11" s="32" t="str"/>
      <x:c r="D11" s="32" t="str"/>
      <x:c r="E11" s="32" t="str"/>
      <x:c r="F11" s="32" t="str"/>
      <x:c r="G11" s="32" t="str"/>
      <x:c r="H11" s="32" t="str"/>
      <x:c r="I11" s="32" t="str"/>
    </x:row>
    <x:row r="12">
      <x:c r="A12" s="60" t="str">
        <x:v>6</x:v>
      </x:c>
      <x:c r="B12" s="32" t="str">
        <x:v>Validate dependencies, risks and confidence continuously - not only at the end.</x:v>
      </x:c>
      <x:c r="C12" s="32" t="str"/>
      <x:c r="D12" s="32" t="str"/>
      <x:c r="E12" s="32" t="str"/>
      <x:c r="F12" s="32" t="str"/>
      <x:c r="G12" s="32" t="str"/>
      <x:c r="H12" s="32" t="str"/>
      <x:c r="I12" s="32" t="str"/>
    </x:row>
    <x:row r="13">
      <x:c r="A13" s="58"/>
      <x:c r="B13" s="58"/>
      <x:c r="C13" s="58"/>
      <x:c r="D13" s="58"/>
      <x:c r="E13" s="58"/>
      <x:c r="F13" s="58"/>
      <x:c r="G13" s="58"/>
      <x:c r="H13" s="58"/>
      <x:c r="I13" s="58"/>
    </x:row>
    <x:row r="14">
      <x:c r="A14" s="61" t="str">
        <x:v>CORE PRINCIPLE</x:v>
      </x:c>
      <x:c r="B14" s="61"/>
      <x:c r="C14" s="61"/>
      <x:c r="D14" s="61"/>
      <x:c r="E14" s="61"/>
      <x:c r="F14" s="61"/>
      <x:c r="G14" s="61"/>
      <x:c r="H14" s="61"/>
      <x:c r="I14" s="61"/>
    </x:row>
    <x:row r="15">
      <x:c r="A15" s="44" t="str">
        <x:v>Adapt the clock times, not the planning logic. Each agenda block should create the information, decisions or artifacts the next block needs.</x:v>
      </x:c>
      <x:c r="B15" s="44"/>
      <x:c r="C15" s="44"/>
      <x:c r="D15" s="44"/>
      <x:c r="E15" s="44"/>
      <x:c r="F15" s="44"/>
      <x:c r="G15" s="44"/>
      <x:c r="H15" s="44"/>
      <x:c r="I15" s="44"/>
    </x:row>
    <x:row r="16">
      <x:c r="A16" s="44"/>
      <x:c r="B16" s="44"/>
      <x:c r="C16" s="44"/>
      <x:c r="D16" s="44"/>
      <x:c r="E16" s="44"/>
      <x:c r="F16" s="44"/>
      <x:c r="G16" s="44"/>
      <x:c r="H16" s="44"/>
      <x:c r="I16" s="44"/>
    </x:row>
    <x:row r="17">
      <x:c r="A17" s="44"/>
      <x:c r="B17" s="44"/>
      <x:c r="C17" s="44"/>
      <x:c r="D17" s="44"/>
      <x:c r="E17" s="44"/>
      <x:c r="F17" s="44"/>
      <x:c r="G17" s="44"/>
      <x:c r="H17" s="44"/>
      <x:c r="I17" s="44"/>
    </x:row>
    <x:row r="18">
      <x:c r="A18" s="58"/>
      <x:c r="B18" s="58"/>
      <x:c r="C18" s="58"/>
      <x:c r="D18" s="58"/>
      <x:c r="E18" s="58"/>
      <x:c r="F18" s="58"/>
      <x:c r="G18" s="58"/>
      <x:c r="H18" s="58"/>
      <x:c r="I18" s="58"/>
    </x:row>
    <x:row r="19">
      <x:c r="A19" s="62" t="str">
        <x:v>WHAT THIS TEMPLATE COVERS</x:v>
      </x:c>
      <x:c r="B19" s="62"/>
      <x:c r="C19" s="62"/>
      <x:c r="D19" s="62"/>
      <x:c r="E19" s="62"/>
      <x:c r="F19" s="62"/>
      <x:c r="G19" s="62"/>
      <x:c r="H19" s="62"/>
      <x:c r="I19" s="62"/>
    </x:row>
    <x:row r="20">
      <x:c r="A20" s="58"/>
      <x:c r="B20" s="58"/>
      <x:c r="C20" s="58"/>
      <x:c r="D20" s="58"/>
      <x:c r="E20" s="58"/>
      <x:c r="F20" s="58"/>
      <x:c r="G20" s="58"/>
      <x:c r="H20" s="58"/>
      <x:c r="I20" s="58"/>
    </x:row>
    <x:row r="21">
      <x:c r="A21" s="63" t="str">
        <x:v>WHEN</x:v>
      </x:c>
      <x:c r="B21" s="31" t="str">
        <x:v>Start time, end time and calculated duration</x:v>
      </x:c>
      <x:c r="C21" s="31" t="str"/>
      <x:c r="D21" s="31" t="str"/>
      <x:c r="E21" s="31" t="str"/>
      <x:c r="F21" s="31" t="str"/>
      <x:c r="G21" s="31" t="str"/>
      <x:c r="H21" s="31" t="str"/>
      <x:c r="I21" s="31" t="str"/>
    </x:row>
    <x:row r="22">
      <x:c r="A22" s="63" t="str">
        <x:v>WHO</x:v>
      </x:c>
      <x:c r="B22" s="31" t="str">
        <x:v>Session owner/facilitator and participants</x:v>
      </x:c>
      <x:c r="C22" s="31" t="str"/>
      <x:c r="D22" s="31" t="str"/>
      <x:c r="E22" s="31" t="str"/>
      <x:c r="F22" s="31" t="str"/>
      <x:c r="G22" s="31" t="str"/>
      <x:c r="H22" s="31" t="str"/>
      <x:c r="I22" s="31" t="str"/>
    </x:row>
    <x:row r="23">
      <x:c r="A23" s="63" t="str">
        <x:v>WHAT</x:v>
      </x:c>
      <x:c r="B23" s="31" t="str">
        <x:v>Session objective and required inputs</x:v>
      </x:c>
      <x:c r="C23" s="31" t="str"/>
      <x:c r="D23" s="31" t="str"/>
      <x:c r="E23" s="31" t="str"/>
      <x:c r="F23" s="31" t="str"/>
      <x:c r="G23" s="31" t="str"/>
      <x:c r="H23" s="31" t="str"/>
      <x:c r="I23" s="31" t="str"/>
    </x:row>
    <x:row r="24">
      <x:c r="A24" s="63" t="str">
        <x:v>OUTPUT</x:v>
      </x:c>
      <x:c r="B24" s="31" t="str">
        <x:v>Expected result before the event moves forward</x:v>
      </x:c>
      <x:c r="C24" s="31" t="str"/>
      <x:c r="D24" s="31" t="str"/>
      <x:c r="E24" s="31" t="str"/>
      <x:c r="F24" s="31" t="str"/>
      <x:c r="G24" s="31" t="str"/>
      <x:c r="H24" s="31" t="str"/>
      <x:c r="I24" s="31" t="str"/>
    </x:row>
    <x:row r="25">
      <x:c r="A25" s="58"/>
      <x:c r="B25" s="58"/>
      <x:c r="C25" s="58"/>
      <x:c r="D25" s="58"/>
      <x:c r="E25" s="58"/>
      <x:c r="F25" s="58"/>
      <x:c r="G25" s="58"/>
      <x:c r="H25" s="58"/>
      <x:c r="I25" s="58"/>
    </x:row>
    <x:row r="26">
      <x:c r="A26" s="58"/>
      <x:c r="B26" s="58"/>
      <x:c r="C26" s="58"/>
      <x:c r="D26" s="58"/>
      <x:c r="E26" s="58"/>
      <x:c r="F26" s="58"/>
      <x:c r="G26" s="58"/>
      <x:c r="H26" s="58"/>
      <x:c r="I26" s="58"/>
    </x:row>
    <x:row r="27">
      <x:c r="A27" s="58"/>
      <x:c r="B27" s="58"/>
      <x:c r="C27" s="58"/>
      <x:c r="D27" s="58"/>
      <x:c r="E27" s="58"/>
      <x:c r="F27" s="58"/>
      <x:c r="G27" s="58"/>
      <x:c r="H27" s="58"/>
      <x:c r="I27" s="58"/>
    </x:row>
    <x:row r="28">
      <x:c r="A28" s="58"/>
      <x:c r="B28" s="58"/>
      <x:c r="C28" s="58"/>
      <x:c r="D28" s="58"/>
      <x:c r="E28" s="58"/>
      <x:c r="F28" s="58"/>
      <x:c r="G28" s="58"/>
      <x:c r="H28" s="58"/>
      <x:c r="I28" s="58"/>
    </x:row>
    <x:row r="29">
      <x:c r="A29" s="58"/>
      <x:c r="B29" s="58"/>
      <x:c r="C29" s="58"/>
      <x:c r="D29" s="58"/>
      <x:c r="E29" s="58"/>
      <x:c r="F29" s="58"/>
      <x:c r="G29" s="58"/>
      <x:c r="H29" s="58"/>
      <x:c r="I29" s="58"/>
    </x:row>
    <x:row r="30">
      <x:c r="A30" s="58"/>
      <x:c r="B30" s="58"/>
      <x:c r="C30" s="58"/>
      <x:c r="D30" s="58"/>
      <x:c r="E30" s="58"/>
      <x:c r="F30" s="58"/>
      <x:c r="G30" s="58"/>
      <x:c r="H30" s="58"/>
      <x:c r="I30" s="58"/>
    </x:row>
  </x:sheetData>
  <x:mergeCells>
    <x:mergeCell ref="A1:I2"/>
    <x:mergeCell ref="A3:I3"/>
    <x:mergeCell ref="A5:I5"/>
    <x:mergeCell ref="B7:I7"/>
    <x:mergeCell ref="B8:I8"/>
    <x:mergeCell ref="B9:I9"/>
    <x:mergeCell ref="B10:I10"/>
    <x:mergeCell ref="B11:I11"/>
    <x:mergeCell ref="B12:I12"/>
    <x:mergeCell ref="A14:I14"/>
    <x:mergeCell ref="A15:I17"/>
    <x:mergeCell ref="A19:I19"/>
    <x:mergeCell ref="B21:I21"/>
    <x:mergeCell ref="B22:I22"/>
    <x:mergeCell ref="B23:I23"/>
    <x:mergeCell ref="B24:I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1" hidden="0" customWidth="1"/>
    <x:col min="4" max="4" width="25" hidden="0" customWidth="1"/>
    <x:col min="5" max="5" width="24" hidden="0" customWidth="1"/>
    <x:col min="6" max="6" width="28" hidden="0" customWidth="1"/>
    <x:col min="7" max="7" width="38" hidden="0" customWidth="1"/>
    <x:col min="8" max="8" width="38" hidden="0" customWidth="1"/>
    <x:col min="9" max="9" width="38" hidden="0" customWidth="1"/>
    <x:col min="10" max="10" width="28" hidden="0" customWidth="1"/>
  </x:cols>
  <x:sheetData>
    <x:row r="1">
      <x:c r="A1" s="161" t="str">
        <x:v>Day 1 - Build the Draft Plan</x:v>
      </x:c>
      <x:c r="B1" s="161"/>
      <x:c r="C1" s="161"/>
      <x:c r="D1" s="161"/>
      <x:c r="E1" s="161"/>
      <x:c r="F1" s="161"/>
      <x:c r="G1" s="161"/>
      <x:c r="H1" s="161"/>
      <x:c r="I1" s="161"/>
      <x:c r="J1" s="161"/>
    </x:row>
    <x:row r="2">
      <x:c r="A2" s="161"/>
      <x:c r="B2" s="161"/>
      <x:c r="C2" s="161"/>
      <x:c r="D2" s="161"/>
      <x:c r="E2" s="161"/>
      <x:c r="F2" s="161"/>
      <x:c r="G2" s="161"/>
      <x:c r="H2" s="161"/>
      <x:c r="I2" s="161"/>
      <x:c r="J2" s="161"/>
    </x:row>
    <x:row r="3">
      <x:c r="A3" s="162" t="str">
        <x:v>Context -&gt; Alignment -&gt; Team Planning -&gt; Draft Review -&gt; Management Decisions</x:v>
      </x:c>
      <x:c r="B3" s="162"/>
      <x:c r="C3" s="162"/>
      <x:c r="D3" s="162"/>
      <x:c r="E3" s="162"/>
      <x:c r="F3" s="162"/>
      <x:c r="G3" s="162"/>
      <x:c r="H3" s="162"/>
      <x:c r="I3" s="162"/>
      <x:c r="J3" s="162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  <x:c r="J4" s="58"/>
    </x:row>
    <x:row r="5">
      <x:c r="A5" s="91" t="str">
        <x:v>Start</x:v>
      </x:c>
      <x:c r="B5" s="91" t="str">
        <x:v>End</x:v>
      </x:c>
      <x:c r="C5" s="91" t="str">
        <x:v>Duration</x:v>
      </x:c>
      <x:c r="D5" s="91" t="str">
        <x:v>Session</x:v>
      </x:c>
      <x:c r="E5" s="91" t="str">
        <x:v>Owner / Facilitator</x:v>
      </x:c>
      <x:c r="F5" s="91" t="str">
        <x:v>Participants</x:v>
      </x:c>
      <x:c r="G5" s="91" t="str">
        <x:v>Objective</x:v>
      </x:c>
      <x:c r="H5" s="91" t="str">
        <x:v>Inputs</x:v>
      </x:c>
      <x:c r="I5" s="91" t="str">
        <x:v>Expected Output</x:v>
      </x:c>
      <x:c r="J5" s="91" t="str">
        <x:v>Notes</x:v>
      </x:c>
    </x:row>
    <x:row r="6">
      <x:c r="A6" s="199" t="n">
        <x:v>0.3541666666666667</x:v>
      </x:c>
      <x:c r="B6" s="199" t="n">
        <x:v>0.3645833333333333</x:v>
      </x:c>
      <x:c r="C6" s="121" t="n">
        <x:f>B6-A6</x:f>
        <x:v>0.01041666666666663</x:v>
      </x:c>
      <x:c r="D6" s="122" t="str">
        <x:v>Welcome and Planning Context</x:v>
      </x:c>
      <x:c r="E6" s="123" t="str">
        <x:v>RTE</x:v>
      </x:c>
      <x:c r="F6" s="123" t="str">
        <x:v>Entire ART + key stakeholders</x:v>
      </x:c>
      <x:c r="G6" s="123" t="str">
        <x:v>Align everyone on the agenda, objectives, working agreements and planning mechanics.</x:v>
      </x:c>
      <x:c r="H6" s="123" t="str">
        <x:v>Confirmed agenda; participant list; planning environment; working agreements</x:v>
      </x:c>
      <x:c r="I6" s="123" t="str">
        <x:v>Shared understanding of the event flow and expected deliverables</x:v>
      </x:c>
      <x:c r="J6" s="123" t="str"/>
    </x:row>
    <x:row r="7">
      <x:c r="A7" s="200" t="n">
        <x:v>0.3645833333333333</x:v>
      </x:c>
      <x:c r="B7" s="200" t="n">
        <x:v>0.3854166666666667</x:v>
      </x:c>
      <x:c r="C7" s="129" t="n">
        <x:f>B7-A7</x:f>
        <x:v>0.02083333333333337</x:v>
      </x:c>
      <x:c r="D7" s="130" t="str">
        <x:v>Business Context</x:v>
      </x:c>
      <x:c r="E7" s="131" t="str">
        <x:v>Business Owners</x:v>
      </x:c>
      <x:c r="F7" s="131" t="str">
        <x:v>Entire ART</x:v>
      </x:c>
      <x:c r="G7" s="131" t="str">
        <x:v>Explain strategic priorities, business conditions and the outcomes that matter for the upcoming PI.</x:v>
      </x:c>
      <x:c r="H7" s="131" t="str">
        <x:v>Business strategy; performance context; customer needs; constraints</x:v>
      </x:c>
      <x:c r="I7" s="131" t="str">
        <x:v>Shared business context and priority signals</x:v>
      </x:c>
      <x:c r="J7" s="131" t="str"/>
    </x:row>
    <x:row r="8">
      <x:c r="A8" s="199" t="n">
        <x:v>0.3854166666666667</x:v>
      </x:c>
      <x:c r="B8" s="199" t="n">
        <x:v>0.4166666666666667</x:v>
      </x:c>
      <x:c r="C8" s="121" t="n">
        <x:f>B8-A8</x:f>
        <x:v>0.03125</x:v>
      </x:c>
      <x:c r="D8" s="122" t="str">
        <x:v>Product / Solution Vision</x:v>
      </x:c>
      <x:c r="E8" s="123" t="str">
        <x:v>Product Management</x:v>
      </x:c>
      <x:c r="F8" s="123" t="str">
        <x:v>Entire ART</x:v>
      </x:c>
      <x:c r="G8" s="123" t="str">
        <x:v>Clarify product direction, priorities, intended outcomes and major trade-offs.</x:v>
      </x:c>
      <x:c r="H8" s="123" t="str">
        <x:v>Product vision; roadmap; ART backlog; customer needs; milestones</x:v>
      </x:c>
      <x:c r="I8" s="123" t="str">
        <x:v>Common product direction and planning priorities</x:v>
      </x:c>
      <x:c r="J8" s="123" t="str"/>
    </x:row>
    <x:row r="9">
      <x:c r="A9" s="200" t="n">
        <x:v>0.4166666666666667</x:v>
      </x:c>
      <x:c r="B9" s="200" t="n">
        <x:v>0.4375</x:v>
      </x:c>
      <x:c r="C9" s="129" t="n">
        <x:f>B9-A9</x:f>
        <x:v>0.020833333333333315</x:v>
      </x:c>
      <x:c r="D9" s="130" t="str">
        <x:v>Architecture Vision</x:v>
      </x:c>
      <x:c r="E9" s="131" t="str">
        <x:v>System Architect / Engineering</x:v>
      </x:c>
      <x:c r="F9" s="131" t="str">
        <x:v>Entire ART</x:v>
      </x:c>
      <x:c r="G9" s="131" t="str">
        <x:v>Provide technical direction, guardrails, enablers and major constraints.</x:v>
      </x:c>
      <x:c r="H9" s="131" t="str">
        <x:v>Architecture vision; NFRs; enablers; platform/integration constraints</x:v>
      </x:c>
      <x:c r="I9" s="131" t="str">
        <x:v>Architecture guidance and technical guardrails</x:v>
      </x:c>
      <x:c r="J9" s="131" t="str"/>
    </x:row>
    <x:row r="10">
      <x:c r="A10" s="201" t="n">
        <x:v>0.4375</x:v>
      </x:c>
      <x:c r="B10" s="201" t="n">
        <x:v>0.4479166666666667</x:v>
      </x:c>
      <x:c r="C10" s="137" t="n">
        <x:f>B10-A10</x:f>
        <x:v>0.010416666666666685</x:v>
      </x:c>
      <x:c r="D10" s="138" t="str">
        <x:v>Break</x:v>
      </x:c>
      <x:c r="E10" s="139" t="str">
        <x:v>RTE</x:v>
      </x:c>
      <x:c r="F10" s="139" t="str">
        <x:v>All participants</x:v>
      </x:c>
      <x:c r="G10" s="139" t="str">
        <x:v>Protect focus and give facilitators time to review emerging questions.</x:v>
      </x:c>
      <x:c r="H10" s="139" t="str">
        <x:v>—</x:v>
      </x:c>
      <x:c r="I10" s="139" t="str">
        <x:v>Participants ready for the planning block</x:v>
      </x:c>
      <x:c r="J10" s="139" t="str"/>
    </x:row>
    <x:row r="11">
      <x:c r="A11" s="200" t="n">
        <x:v>0.4479166666666667</x:v>
      </x:c>
      <x:c r="B11" s="200" t="n">
        <x:v>0.5</x:v>
      </x:c>
      <x:c r="C11" s="129" t="n">
        <x:f>B11-A11</x:f>
        <x:v>0.052083333333333315</x:v>
      </x:c>
      <x:c r="D11" s="130" t="str">
        <x:v>Team Breakout #1</x:v>
      </x:c>
      <x:c r="E11" s="131" t="str">
        <x:v>Agile Teams</x:v>
      </x:c>
      <x:c r="F11" s="131" t="str">
        <x:v>Team members + PO + SM/Team Coach</x:v>
      </x:c>
      <x:c r="G11" s="131" t="str">
        <x:v>Start building realistic team plans against capacity and priorities.</x:v>
      </x:c>
      <x:c r="H11" s="131" t="str">
        <x:v>Prioritized features; capacity; architecture guidance; milestones; dependencies</x:v>
      </x:c>
      <x:c r="I11" s="131" t="str">
        <x:v>Initial plan; draft objectives; early dependencies and risks</x:v>
      </x:c>
      <x:c r="J11" s="131" t="str"/>
    </x:row>
    <x:row r="12">
      <x:c r="A12" s="201" t="n">
        <x:v>0.5</x:v>
      </x:c>
      <x:c r="B12" s="201" t="n">
        <x:v>0.5416666666666666</x:v>
      </x:c>
      <x:c r="C12" s="137" t="n">
        <x:f>B12-A12</x:f>
        <x:v>0.04166666666666663</x:v>
      </x:c>
      <x:c r="D12" s="138" t="str">
        <x:v>Lunch</x:v>
      </x:c>
      <x:c r="E12" s="139" t="str">
        <x:v>RTE</x:v>
      </x:c>
      <x:c r="F12" s="139" t="str">
        <x:v>All participants</x:v>
      </x:c>
      <x:c r="G12" s="139" t="str">
        <x:v>Pause and reset before the main planning block.</x:v>
      </x:c>
      <x:c r="H12" s="139" t="str">
        <x:v>—</x:v>
      </x:c>
      <x:c r="I12" s="139" t="str">
        <x:v>Participants ready to continue</x:v>
      </x:c>
      <x:c r="J12" s="139" t="str"/>
    </x:row>
    <x:row r="13">
      <x:c r="A13" s="200" t="n">
        <x:v>0.5416666666666666</x:v>
      </x:c>
      <x:c r="B13" s="200" t="n">
        <x:v>0.6458333333333334</x:v>
      </x:c>
      <x:c r="C13" s="129" t="n">
        <x:f>B13-A13</x:f>
        <x:v>0.10416666666666674</x:v>
      </x:c>
      <x:c r="D13" s="130" t="str">
        <x:v>Team Breakout #1 - Continue</x:v>
      </x:c>
      <x:c r="E13" s="131" t="str">
        <x:v>Agile Teams</x:v>
      </x:c>
      <x:c r="F13" s="131" t="str">
        <x:v>Team members + PO + SM/Team Coach</x:v>
      </x:c>
      <x:c r="G13" s="131" t="str">
        <x:v>Complete the first version of the plan and surface cross-team issues.</x:v>
      </x:c>
      <x:c r="H13" s="131" t="str">
        <x:v>Initial plan; updated capacity; dependency discussions</x:v>
      </x:c>
      <x:c r="I13" s="131" t="str">
        <x:v>Draft PI Objectives; draft team plan; dependencies; risks; ART Planning Board updates</x:v>
      </x:c>
      <x:c r="J13" s="131" t="str"/>
    </x:row>
    <x:row r="14">
      <x:c r="A14" s="201" t="n">
        <x:v>0.6458333333333334</x:v>
      </x:c>
      <x:c r="B14" s="201" t="n">
        <x:v>0.65625</x:v>
      </x:c>
      <x:c r="C14" s="137" t="n">
        <x:f>B14-A14</x:f>
        <x:v>0.01041666666666663</x:v>
      </x:c>
      <x:c r="D14" s="138" t="str">
        <x:v>Break</x:v>
      </x:c>
      <x:c r="E14" s="139" t="str">
        <x:v>RTE</x:v>
      </x:c>
      <x:c r="F14" s="139" t="str">
        <x:v>All participants</x:v>
      </x:c>
      <x:c r="G14" s="139" t="str">
        <x:v>Short reset before plan review.</x:v>
      </x:c>
      <x:c r="H14" s="139" t="str">
        <x:v>—</x:v>
      </x:c>
      <x:c r="I14" s="139" t="str">
        <x:v>Participants ready for review</x:v>
      </x:c>
      <x:c r="J14" s="139" t="str"/>
    </x:row>
    <x:row r="15">
      <x:c r="A15" s="202" t="n">
        <x:v>0.65625</x:v>
      </x:c>
      <x:c r="B15" s="202" t="n">
        <x:v>0.6979166666666666</x:v>
      </x:c>
      <x:c r="C15" s="145" t="n">
        <x:f>B15-A15</x:f>
        <x:v>0.04166666666666663</x:v>
      </x:c>
      <x:c r="D15" s="146" t="str">
        <x:v>Draft Plan Review</x:v>
      </x:c>
      <x:c r="E15" s="147" t="str">
        <x:v>RTE + Agile Teams</x:v>
      </x:c>
      <x:c r="F15" s="147" t="str">
        <x:v>Entire ART + Business Owners</x:v>
      </x:c>
      <x:c r="G15" s="147" t="str">
        <x:v>Make draft plans visible and expose cross-team conflicts while there is still time to change them.</x:v>
      </x:c>
      <x:c r="H15" s="147" t="str">
        <x:v>Draft plans; draft PI Objectives; ART Planning Board; known risks</x:v>
      </x:c>
      <x:c r="I15" s="147" t="str">
        <x:v>Cross-team issues; unresolved dependencies; decision requests</x:v>
      </x:c>
      <x:c r="J15" s="147" t="str"/>
    </x:row>
    <x:row r="16">
      <x:c r="A16" s="202" t="n">
        <x:v>0.6979166666666666</x:v>
      </x:c>
      <x:c r="B16" s="202" t="n">
        <x:v>0.7291666666666666</x:v>
      </x:c>
      <x:c r="C16" s="145" t="n">
        <x:f>B16-A16</x:f>
        <x:v>0.03125</x:v>
      </x:c>
      <x:c r="D16" s="146" t="str">
        <x:v>Management Review and Problem Solving</x:v>
      </x:c>
      <x:c r="E16" s="147" t="str">
        <x:v>Business Owners + RTE + Product Management</x:v>
      </x:c>
      <x:c r="F16" s="147" t="str">
        <x:v>ART leadership + required experts</x:v>
      </x:c>
      <x:c r="G16" s="147" t="str">
        <x:v>Resolve scope, capacity, priority and dependency issues that teams cannot solve alone.</x:v>
      </x:c>
      <x:c r="H16" s="147" t="str">
        <x:v>Draft review findings; capacity gaps; unresolved dependencies; risks</x:v>
      </x:c>
      <x:c r="I16" s="147" t="str">
        <x:v>Planning adjustments and leadership decisions for Day 2</x:v>
      </x:c>
      <x:c r="J16" s="147" t="str"/>
    </x:row>
    <x:row r="17">
      <x:c r="A17" s="58"/>
      <x:c r="B17" s="58"/>
      <x:c r="C17" s="58"/>
      <x:c r="D17" s="58"/>
      <x:c r="E17" s="58"/>
      <x:c r="F17" s="58"/>
      <x:c r="G17" s="58"/>
      <x:c r="H17" s="58"/>
      <x:c r="I17" s="58"/>
      <x:c r="J17" s="58"/>
    </x:row>
    <x:row r="18">
      <x:c r="A18" s="163" t="str">
        <x:v>AGENDA SUMMARY</x:v>
      </x:c>
      <x:c r="B18" s="163"/>
      <x:c r="C18" s="163"/>
      <x:c r="D18" s="163"/>
      <x:c r="E18" s="163"/>
      <x:c r="F18" s="163"/>
      <x:c r="G18" s="163"/>
      <x:c r="H18" s="163"/>
      <x:c r="I18" s="163"/>
      <x:c r="J18" s="163"/>
    </x:row>
    <x:row r="19">
      <x:c r="A19" s="158" t="str">
        <x:v>Metric</x:v>
      </x:c>
      <x:c r="B19" s="158" t="str">
        <x:v>Value</x:v>
      </x:c>
      <x:c r="C19" s="58"/>
      <x:c r="D19" s="58"/>
      <x:c r="E19" s="58"/>
      <x:c r="F19" s="58"/>
      <x:c r="G19" s="58"/>
      <x:c r="H19" s="58"/>
      <x:c r="I19" s="58"/>
      <x:c r="J19" s="58"/>
    </x:row>
    <x:row r="20">
      <x:c r="A20" s="58" t="str">
        <x:v>Sessions / blocks</x:v>
      </x:c>
      <x:c r="B20" s="58" t="n">
        <x:v>11</x:v>
      </x:c>
      <x:c r="C20" s="58"/>
      <x:c r="D20" s="58"/>
      <x:c r="E20" s="58"/>
      <x:c r="F20" s="58"/>
      <x:c r="G20" s="58"/>
      <x:c r="H20" s="58"/>
      <x:c r="I20" s="58"/>
      <x:c r="J20" s="58"/>
    </x:row>
    <x:row r="21">
      <x:c r="A21" s="58" t="str">
        <x:v>Total scheduled time</x:v>
      </x:c>
      <x:c r="B21" s="155" t="n">
        <x:f>SUM(C6:C16)</x:f>
        <x:v>0.37499999999999994</x:v>
      </x:c>
      <x:c r="C21" s="58"/>
      <x:c r="D21" s="58"/>
      <x:c r="E21" s="58"/>
      <x:c r="F21" s="58"/>
      <x:c r="G21" s="58"/>
      <x:c r="H21" s="58"/>
      <x:c r="I21" s="58"/>
      <x:c r="J21" s="58"/>
    </x:row>
    <x:row r="22">
      <x:c r="A22" s="58"/>
      <x:c r="B22" s="58"/>
      <x:c r="C22" s="58"/>
      <x:c r="D22" s="58"/>
      <x:c r="E22" s="58"/>
      <x:c r="F22" s="58"/>
      <x:c r="G22" s="58"/>
      <x:c r="H22" s="58"/>
      <x:c r="I22" s="58"/>
      <x:c r="J22" s="58"/>
    </x:row>
  </x:sheetData>
  <x:mergeCells>
    <x:mergeCell ref="A1:J2"/>
    <x:mergeCell ref="A3:J3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1" hidden="0" customWidth="1"/>
    <x:col min="4" max="4" width="25" hidden="0" customWidth="1"/>
    <x:col min="5" max="5" width="24" hidden="0" customWidth="1"/>
    <x:col min="6" max="6" width="28" hidden="0" customWidth="1"/>
    <x:col min="7" max="7" width="38" hidden="0" customWidth="1"/>
    <x:col min="8" max="8" width="38" hidden="0" customWidth="1"/>
    <x:col min="9" max="9" width="38" hidden="0" customWidth="1"/>
    <x:col min="10" max="10" width="28" hidden="0" customWidth="1"/>
  </x:cols>
  <x:sheetData>
    <x:row r="1">
      <x:c r="A1" s="175" t="str">
        <x:v>Day 2 - Finalize and Align</x:v>
      </x:c>
      <x:c r="B1" s="175"/>
      <x:c r="C1" s="175"/>
      <x:c r="D1" s="175"/>
      <x:c r="E1" s="175"/>
      <x:c r="F1" s="175"/>
      <x:c r="G1" s="175"/>
      <x:c r="H1" s="175"/>
      <x:c r="I1" s="175"/>
      <x:c r="J1" s="175"/>
    </x:row>
    <x:row r="2">
      <x:c r="A2" s="175"/>
      <x:c r="B2" s="175"/>
      <x:c r="C2" s="175"/>
      <x:c r="D2" s="175"/>
      <x:c r="E2" s="175"/>
      <x:c r="F2" s="175"/>
      <x:c r="G2" s="175"/>
      <x:c r="H2" s="175"/>
      <x:c r="I2" s="175"/>
      <x:c r="J2" s="175"/>
    </x:row>
    <x:row r="3">
      <x:c r="A3" s="162" t="str">
        <x:v>Adjust -&gt; Finalize -&gt; Review -&gt; ROAM -&gt; Confidence -&gt; Improve</x:v>
      </x:c>
      <x:c r="B3" s="162"/>
      <x:c r="C3" s="162"/>
      <x:c r="D3" s="162"/>
      <x:c r="E3" s="162"/>
      <x:c r="F3" s="162"/>
      <x:c r="G3" s="162"/>
      <x:c r="H3" s="162"/>
      <x:c r="I3" s="162"/>
      <x:c r="J3" s="162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  <x:c r="J4" s="58"/>
    </x:row>
    <x:row r="5">
      <x:c r="A5" s="91" t="str">
        <x:v>Start</x:v>
      </x:c>
      <x:c r="B5" s="91" t="str">
        <x:v>End</x:v>
      </x:c>
      <x:c r="C5" s="91" t="str">
        <x:v>Duration</x:v>
      </x:c>
      <x:c r="D5" s="91" t="str">
        <x:v>Session</x:v>
      </x:c>
      <x:c r="E5" s="91" t="str">
        <x:v>Owner / Facilitator</x:v>
      </x:c>
      <x:c r="F5" s="91" t="str">
        <x:v>Participants</x:v>
      </x:c>
      <x:c r="G5" s="91" t="str">
        <x:v>Objective</x:v>
      </x:c>
      <x:c r="H5" s="91" t="str">
        <x:v>Inputs</x:v>
      </x:c>
      <x:c r="I5" s="91" t="str">
        <x:v>Expected Output</x:v>
      </x:c>
      <x:c r="J5" s="91" t="str">
        <x:v>Notes</x:v>
      </x:c>
    </x:row>
    <x:row r="6">
      <x:c r="A6" s="199" t="n">
        <x:v>0.3541666666666667</x:v>
      </x:c>
      <x:c r="B6" s="199" t="n">
        <x:v>0.375</x:v>
      </x:c>
      <x:c r="C6" s="121" t="n">
        <x:f>B6-A6</x:f>
        <x:v>0.020833333333333315</x:v>
      </x:c>
      <x:c r="D6" s="122" t="str">
        <x:v>Planning Adjustments</x:v>
      </x:c>
      <x:c r="E6" s="123" t="str">
        <x:v>RTE + Leadership</x:v>
      </x:c>
      <x:c r="F6" s="123" t="str">
        <x:v>Entire ART</x:v>
      </x:c>
      <x:c r="G6" s="123" t="str">
        <x:v>Communicate decisions and updated assumptions from Day 1.</x:v>
      </x:c>
      <x:c r="H6" s="123" t="str">
        <x:v>Management review decisions; revised priorities; updated constraints</x:v>
      </x:c>
      <x:c r="I6" s="123" t="str">
        <x:v>Shared updated planning context</x:v>
      </x:c>
      <x:c r="J6" s="123" t="str"/>
    </x:row>
    <x:row r="7">
      <x:c r="A7" s="200" t="n">
        <x:v>0.375</x:v>
      </x:c>
      <x:c r="B7" s="200" t="n">
        <x:v>0.4791666666666667</x:v>
      </x:c>
      <x:c r="C7" s="129" t="n">
        <x:f>B7-A7</x:f>
        <x:v>0.10416666666666669</x:v>
      </x:c>
      <x:c r="D7" s="130" t="str">
        <x:v>Team Breakout #2</x:v>
      </x:c>
      <x:c r="E7" s="131" t="str">
        <x:v>Agile Teams</x:v>
      </x:c>
      <x:c r="F7" s="131" t="str">
        <x:v>Team members + PO + SM/Team Coach</x:v>
      </x:c>
      <x:c r="G7" s="131" t="str">
        <x:v>Finalize plans, PI Objectives, dependencies and risks based on Day 1 feedback.</x:v>
      </x:c>
      <x:c r="H7" s="131" t="str">
        <x:v>Day 1 feedback; updated priorities; capacity; dependency decisions</x:v>
      </x:c>
      <x:c r="I7" s="131" t="str">
        <x:v>Final team plans; final PI Objectives; updated dependencies and risks</x:v>
      </x:c>
      <x:c r="J7" s="131" t="str"/>
    </x:row>
    <x:row r="8">
      <x:c r="A8" s="199" t="n">
        <x:v>0.4791666666666667</x:v>
      </x:c>
      <x:c r="B8" s="199" t="n">
        <x:v>0.5</x:v>
      </x:c>
      <x:c r="C8" s="121" t="n">
        <x:f>B8-A8</x:f>
        <x:v>0.020833333333333315</x:v>
      </x:c>
      <x:c r="D8" s="122" t="str">
        <x:v>Cross-Team Synchronization / Buffer</x:v>
      </x:c>
      <x:c r="E8" s="123" t="str">
        <x:v>RTE + Teams</x:v>
      </x:c>
      <x:c r="F8" s="123" t="str">
        <x:v>Teams with open dependencies</x:v>
      </x:c>
      <x:c r="G8" s="123" t="str">
        <x:v>Resolve remaining cross-team issues before final reviews.</x:v>
      </x:c>
      <x:c r="H8" s="123" t="str">
        <x:v>Open dependencies; open decisions; ART Planning Board</x:v>
      </x:c>
      <x:c r="I8" s="123" t="str">
        <x:v>Remaining dependency gaps closed or explicitly escalated</x:v>
      </x:c>
      <x:c r="J8" s="123" t="str"/>
    </x:row>
    <x:row r="9">
      <x:c r="A9" s="201" t="n">
        <x:v>0.5</x:v>
      </x:c>
      <x:c r="B9" s="201" t="n">
        <x:v>0.5416666666666666</x:v>
      </x:c>
      <x:c r="C9" s="137" t="n">
        <x:f>B9-A9</x:f>
        <x:v>0.04166666666666663</x:v>
      </x:c>
      <x:c r="D9" s="138" t="str">
        <x:v>Lunch</x:v>
      </x:c>
      <x:c r="E9" s="139" t="str">
        <x:v>RTE</x:v>
      </x:c>
      <x:c r="F9" s="139" t="str">
        <x:v>All participants</x:v>
      </x:c>
      <x:c r="G9" s="139" t="str">
        <x:v>Pause and reset before the final decision sequence.</x:v>
      </x:c>
      <x:c r="H9" s="139" t="str">
        <x:v>—</x:v>
      </x:c>
      <x:c r="I9" s="139" t="str">
        <x:v>Participants ready for final review</x:v>
      </x:c>
      <x:c r="J9" s="139" t="str"/>
    </x:row>
    <x:row r="10">
      <x:c r="A10" s="202" t="n">
        <x:v>0.5416666666666666</x:v>
      </x:c>
      <x:c r="B10" s="202" t="n">
        <x:v>0.6041666666666666</x:v>
      </x:c>
      <x:c r="C10" s="145" t="n">
        <x:f>B10-A10</x:f>
        <x:v>0.0625</x:v>
      </x:c>
      <x:c r="D10" s="146" t="str">
        <x:v>Final Plan Review</x:v>
      </x:c>
      <x:c r="E10" s="147" t="str">
        <x:v>RTE + Agile Teams</x:v>
      </x:c>
      <x:c r="F10" s="147" t="str">
        <x:v>Entire ART + Business Owners</x:v>
      </x:c>
      <x:c r="G10" s="147" t="str">
        <x:v>Confirm that team plans form one coherent ART plan.</x:v>
      </x:c>
      <x:c r="H10" s="147" t="str">
        <x:v>Final team plans; PI Objectives; ART Planning Board</x:v>
      </x:c>
      <x:c r="I10" s="147" t="str">
        <x:v>Aligned ART plan; reviewed PI Objectives; visible dependencies</x:v>
      </x:c>
      <x:c r="J10" s="147" t="str"/>
    </x:row>
    <x:row r="11">
      <x:c r="A11" s="202" t="n">
        <x:v>0.6041666666666666</x:v>
      </x:c>
      <x:c r="B11" s="202" t="n">
        <x:v>0.625</x:v>
      </x:c>
      <x:c r="C11" s="145" t="n">
        <x:f>B11-A11</x:f>
        <x:v>0.02083333333333337</x:v>
      </x:c>
      <x:c r="D11" s="146" t="str">
        <x:v>ART Risks / ROAM</x:v>
      </x:c>
      <x:c r="E11" s="147" t="str">
        <x:v>RTE</x:v>
      </x:c>
      <x:c r="F11" s="147" t="str">
        <x:v>ART + relevant decision-makers</x:v>
      </x:c>
      <x:c r="G11" s="147" t="str">
        <x:v>Make explicit decisions on significant ART-level risks.</x:v>
      </x:c>
      <x:c r="H11" s="147" t="str">
        <x:v>Identified risks; impact analysis; mitigation options</x:v>
      </x:c>
      <x:c r="I11" s="147" t="str">
        <x:v>Risks resolved, owned, accepted or mitigated</x:v>
      </x:c>
      <x:c r="J11" s="147" t="str"/>
    </x:row>
    <x:row r="12">
      <x:c r="A12" s="202" t="n">
        <x:v>0.625</x:v>
      </x:c>
      <x:c r="B12" s="202" t="n">
        <x:v>0.6458333333333334</x:v>
      </x:c>
      <x:c r="C12" s="145" t="n">
        <x:f>B12-A12</x:f>
        <x:v>0.02083333333333337</x:v>
      </x:c>
      <x:c r="D12" s="146" t="str">
        <x:v>Confidence Vote</x:v>
      </x:c>
      <x:c r="E12" s="147" t="str">
        <x:v>RTE</x:v>
      </x:c>
      <x:c r="F12" s="147" t="str">
        <x:v>Entire ART</x:v>
      </x:c>
      <x:c r="G12" s="147" t="str">
        <x:v>Test whether the people responsible for execution believe the plan is workable.</x:v>
      </x:c>
      <x:c r="H12" s="147" t="str">
        <x:v>Final plan; open issues; ART-level risks</x:v>
      </x:c>
      <x:c r="I12" s="147" t="str">
        <x:v>Confidence result and actionable concerns</x:v>
      </x:c>
      <x:c r="J12" s="147" t="str"/>
    </x:row>
    <x:row r="13">
      <x:c r="A13" s="200" t="n">
        <x:v>0.6458333333333334</x:v>
      </x:c>
      <x:c r="B13" s="200" t="n">
        <x:v>0.6770833333333334</x:v>
      </x:c>
      <x:c r="C13" s="129" t="n">
        <x:f>B13-A13</x:f>
        <x:v>0.03125</x:v>
      </x:c>
      <x:c r="D13" s="130" t="str">
        <x:v>Plan Rework if Required</x:v>
      </x:c>
      <x:c r="E13" s="131" t="str">
        <x:v>Relevant Teams + RTE</x:v>
      </x:c>
      <x:c r="F13" s="131" t="str">
        <x:v>Teams affected by low-confidence issues</x:v>
      </x:c>
      <x:c r="G13" s="131" t="str">
        <x:v>Adjust the plan when the confidence vote exposes material problems.</x:v>
      </x:c>
      <x:c r="H13" s="131" t="str">
        <x:v>Confidence feedback; unresolved issues; updated constraints</x:v>
      </x:c>
      <x:c r="I13" s="131" t="str">
        <x:v>Adjusted plan and resolved critical concerns</x:v>
      </x:c>
      <x:c r="J13" s="131" t="str"/>
    </x:row>
    <x:row r="14">
      <x:c r="A14" s="199" t="n">
        <x:v>0.6770833333333334</x:v>
      </x:c>
      <x:c r="B14" s="199" t="n">
        <x:v>0.6979166666666666</x:v>
      </x:c>
      <x:c r="C14" s="121" t="n">
        <x:f>B14-A14</x:f>
        <x:v>0.02083333333333326</x:v>
      </x:c>
      <x:c r="D14" s="122" t="str">
        <x:v>Planning Retrospective and Close</x:v>
      </x:c>
      <x:c r="E14" s="123" t="str">
        <x:v>RTE</x:v>
      </x:c>
      <x:c r="F14" s="123" t="str">
        <x:v>Entire ART</x:v>
      </x:c>
      <x:c r="G14" s="123" t="str">
        <x:v>Capture immediate learning, improvement actions and close the event.</x:v>
      </x:c>
      <x:c r="H14" s="123" t="str">
        <x:v>Event feedback; observed friction; lessons learned</x:v>
      </x:c>
      <x:c r="I14" s="123" t="str">
        <x:v>Improvement actions and aligned next steps</x:v>
      </x:c>
      <x:c r="J14" s="123" t="str"/>
    </x:row>
    <x:row r="15">
      <x:c r="A15" s="58"/>
      <x:c r="B15" s="58"/>
      <x:c r="C15" s="58"/>
      <x:c r="D15" s="58"/>
      <x:c r="E15" s="58"/>
      <x:c r="F15" s="58"/>
      <x:c r="G15" s="58"/>
      <x:c r="H15" s="58"/>
      <x:c r="I15" s="58"/>
      <x:c r="J15" s="58"/>
    </x:row>
    <x:row r="16">
      <x:c r="A16" s="176" t="str">
        <x:v>AGENDA SUMMARY</x:v>
      </x:c>
      <x:c r="B16" s="176"/>
      <x:c r="C16" s="176"/>
      <x:c r="D16" s="176"/>
      <x:c r="E16" s="176"/>
      <x:c r="F16" s="176"/>
      <x:c r="G16" s="176"/>
      <x:c r="H16" s="176"/>
      <x:c r="I16" s="176"/>
      <x:c r="J16" s="176"/>
    </x:row>
    <x:row r="17">
      <x:c r="A17" s="158" t="str">
        <x:v>Metric</x:v>
      </x:c>
      <x:c r="B17" s="158" t="str">
        <x:v>Value</x:v>
      </x:c>
      <x:c r="C17" s="58"/>
      <x:c r="D17" s="58"/>
      <x:c r="E17" s="58"/>
      <x:c r="F17" s="58"/>
      <x:c r="G17" s="58"/>
      <x:c r="H17" s="58"/>
      <x:c r="I17" s="58"/>
      <x:c r="J17" s="58"/>
    </x:row>
    <x:row r="18">
      <x:c r="A18" s="58" t="str">
        <x:v>Sessions / blocks</x:v>
      </x:c>
      <x:c r="B18" s="58" t="n">
        <x:v>9</x:v>
      </x:c>
      <x:c r="C18" s="58"/>
      <x:c r="D18" s="58"/>
      <x:c r="E18" s="58"/>
      <x:c r="F18" s="58"/>
      <x:c r="G18" s="58"/>
      <x:c r="H18" s="58"/>
      <x:c r="I18" s="58"/>
      <x:c r="J18" s="58"/>
    </x:row>
    <x:row r="19">
      <x:c r="A19" s="58" t="str">
        <x:v>Total scheduled time</x:v>
      </x:c>
      <x:c r="B19" s="155" t="n">
        <x:f>SUM(C6:C14)</x:f>
        <x:v>0.34374999999999994</x:v>
      </x:c>
      <x:c r="C19" s="58"/>
      <x:c r="D19" s="58"/>
      <x:c r="E19" s="58"/>
      <x:c r="F19" s="58"/>
      <x:c r="G19" s="58"/>
      <x:c r="H19" s="58"/>
      <x:c r="I19" s="58"/>
      <x:c r="J19" s="58"/>
    </x:row>
    <x:row r="20">
      <x:c r="A20" s="58"/>
      <x:c r="B20" s="58"/>
      <x:c r="C20" s="58"/>
      <x:c r="D20" s="58"/>
      <x:c r="E20" s="58"/>
      <x:c r="F20" s="58"/>
      <x:c r="G20" s="58"/>
      <x:c r="H20" s="58"/>
      <x:c r="I20" s="58"/>
      <x:c r="J20" s="58"/>
    </x:row>
  </x:sheetData>
  <x:mergeCells>
    <x:mergeCell ref="A1:J2"/>
    <x:mergeCell ref="A3:J3"/>
    <x:mergeCell ref="A16:J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9" hidden="0" customWidth="1"/>
    <x:col min="3" max="3" width="9" hidden="0" customWidth="1"/>
    <x:col min="4" max="4" width="10" hidden="0" customWidth="1"/>
    <x:col min="5" max="5" width="27" hidden="0" customWidth="1"/>
    <x:col min="6" max="6" width="20" hidden="0" customWidth="1"/>
    <x:col min="7" max="7" width="24" hidden="0" customWidth="1"/>
    <x:col min="8" max="8" width="28" hidden="0" customWidth="1"/>
    <x:col min="9" max="9" width="38" hidden="0" customWidth="1"/>
    <x:col min="10" max="10" width="38" hidden="0" customWidth="1"/>
    <x:col min="11" max="11" width="38" hidden="0" customWidth="1"/>
    <x:col min="12" max="12" width="28" hidden="0" customWidth="1"/>
  </x:cols>
  <x:sheetData>
    <x:row r="1">
      <x:c r="A1" s="185" t="str">
        <x:v>Custom PI Planning Agenda</x:v>
      </x:c>
      <x:c r="B1" s="185"/>
      <x:c r="C1" s="185"/>
      <x:c r="D1" s="185"/>
      <x:c r="E1" s="185"/>
      <x:c r="F1" s="185"/>
      <x:c r="G1" s="185"/>
      <x:c r="H1" s="185"/>
      <x:c r="I1" s="185"/>
      <x:c r="J1" s="185"/>
      <x:c r="K1" s="185"/>
      <x:c r="L1" s="185"/>
    </x:row>
    <x:row r="2">
      <x:c r="A2" s="185"/>
      <x:c r="B2" s="185"/>
      <x:c r="C2" s="185"/>
      <x:c r="D2" s="185"/>
      <x:c r="E2" s="185"/>
      <x:c r="F2" s="185"/>
      <x:c r="G2" s="185"/>
      <x:c r="H2" s="185"/>
      <x:c r="I2" s="185"/>
      <x:c r="J2" s="185"/>
      <x:c r="K2" s="185"/>
      <x:c r="L2" s="185"/>
    </x:row>
    <x:row r="3">
      <x:c r="A3" s="192" t="str">
        <x:v>Edit this tab for your ART. Keep the decision flow visible and preserve enough breakout, review and rework time.</x:v>
      </x:c>
      <x:c r="B3" s="192"/>
      <x:c r="C3" s="192"/>
      <x:c r="D3" s="192"/>
      <x:c r="E3" s="192"/>
      <x:c r="F3" s="192"/>
      <x:c r="G3" s="192"/>
      <x:c r="H3" s="192"/>
      <x:c r="I3" s="192"/>
      <x:c r="J3" s="192"/>
      <x:c r="K3" s="192"/>
      <x:c r="L3" s="192"/>
    </x:row>
    <x:row r="5">
      <x:c r="A5" s="91" t="str">
        <x:v>Day</x:v>
      </x:c>
      <x:c r="B5" s="91" t="str">
        <x:v>Start</x:v>
      </x:c>
      <x:c r="C5" s="91" t="str">
        <x:v>End</x:v>
      </x:c>
      <x:c r="D5" s="91" t="str">
        <x:v>Duration</x:v>
      </x:c>
      <x:c r="E5" s="91" t="str">
        <x:v>Session</x:v>
      </x:c>
      <x:c r="F5" s="91" t="str">
        <x:v>Session Type</x:v>
      </x:c>
      <x:c r="G5" s="91" t="str">
        <x:v>Owner / Facilitator</x:v>
      </x:c>
      <x:c r="H5" s="91" t="str">
        <x:v>Participants</x:v>
      </x:c>
      <x:c r="I5" s="91" t="str">
        <x:v>Objective</x:v>
      </x:c>
      <x:c r="J5" s="91" t="str">
        <x:v>Inputs</x:v>
      </x:c>
      <x:c r="K5" s="91" t="str">
        <x:v>Expected Output</x:v>
      </x:c>
      <x:c r="L5" s="91" t="str">
        <x:v>Notes</x:v>
      </x:c>
    </x:row>
    <x:row r="6">
      <x:c r="A6" s="110" t="str">
        <x:v>Day 1</x:v>
      </x:c>
      <x:c r="B6" s="207" t="n">
        <x:v>0.3541666666666667</x:v>
      </x:c>
      <x:c r="C6" s="207" t="n">
        <x:v>0.3645833333333333</x:v>
      </x:c>
      <x:c r="D6" s="111" t="n">
        <x:f>C6-B6</x:f>
        <x:v>0.01041666666666663</x:v>
      </x:c>
      <x:c r="E6" s="118" t="str">
        <x:v>Welcome and Planning Context</x:v>
      </x:c>
      <x:c r="F6" s="102" t="str">
        <x:v>Context / Presentation</x:v>
      </x:c>
      <x:c r="G6" s="102" t="str">
        <x:v>RTE</x:v>
      </x:c>
      <x:c r="H6" s="102" t="str">
        <x:v>Entire ART + key stakeholders</x:v>
      </x:c>
      <x:c r="I6" s="102" t="str">
        <x:v>Align everyone on the agenda, objectives, working agreements and planning mechanics.</x:v>
      </x:c>
      <x:c r="J6" s="102" t="str">
        <x:v>Confirmed agenda; participant list; planning environment; working agreements</x:v>
      </x:c>
      <x:c r="K6" s="102" t="str">
        <x:v>Shared understanding of the event flow and expected deliverables</x:v>
      </x:c>
      <x:c r="L6" s="102" t="str"/>
    </x:row>
    <x:row r="7">
      <x:c r="A7" s="110" t="str">
        <x:v>Day 1</x:v>
      </x:c>
      <x:c r="B7" s="207" t="n">
        <x:v>0.3645833333333333</x:v>
      </x:c>
      <x:c r="C7" s="207" t="n">
        <x:v>0.3854166666666667</x:v>
      </x:c>
      <x:c r="D7" s="111" t="n">
        <x:f>C7-B7</x:f>
        <x:v>0.02083333333333337</x:v>
      </x:c>
      <x:c r="E7" s="118" t="str">
        <x:v>Business Context</x:v>
      </x:c>
      <x:c r="F7" s="102" t="str">
        <x:v>Context / Presentation</x:v>
      </x:c>
      <x:c r="G7" s="102" t="str">
        <x:v>Business Owners</x:v>
      </x:c>
      <x:c r="H7" s="102" t="str">
        <x:v>Entire ART</x:v>
      </x:c>
      <x:c r="I7" s="102" t="str">
        <x:v>Explain strategic priorities, business conditions and the outcomes that matter for the upcoming PI.</x:v>
      </x:c>
      <x:c r="J7" s="102" t="str">
        <x:v>Business strategy; performance context; customer needs; constraints</x:v>
      </x:c>
      <x:c r="K7" s="102" t="str">
        <x:v>Shared business context and priority signals</x:v>
      </x:c>
      <x:c r="L7" s="102" t="str"/>
    </x:row>
    <x:row r="8">
      <x:c r="A8" s="110" t="str">
        <x:v>Day 1</x:v>
      </x:c>
      <x:c r="B8" s="207" t="n">
        <x:v>0.3854166666666667</x:v>
      </x:c>
      <x:c r="C8" s="207" t="n">
        <x:v>0.4166666666666667</x:v>
      </x:c>
      <x:c r="D8" s="111" t="n">
        <x:f>C8-B8</x:f>
        <x:v>0.03125</x:v>
      </x:c>
      <x:c r="E8" s="118" t="str">
        <x:v>Product / Solution Vision</x:v>
      </x:c>
      <x:c r="F8" s="102" t="str">
        <x:v>Context / Presentation</x:v>
      </x:c>
      <x:c r="G8" s="102" t="str">
        <x:v>Product Management</x:v>
      </x:c>
      <x:c r="H8" s="102" t="str">
        <x:v>Entire ART</x:v>
      </x:c>
      <x:c r="I8" s="102" t="str">
        <x:v>Clarify product direction, priorities, intended outcomes and major trade-offs.</x:v>
      </x:c>
      <x:c r="J8" s="102" t="str">
        <x:v>Product vision; roadmap; ART backlog; customer needs; milestones</x:v>
      </x:c>
      <x:c r="K8" s="102" t="str">
        <x:v>Common product direction and planning priorities</x:v>
      </x:c>
      <x:c r="L8" s="102" t="str"/>
    </x:row>
    <x:row r="9">
      <x:c r="A9" s="110" t="str">
        <x:v>Day 1</x:v>
      </x:c>
      <x:c r="B9" s="207" t="n">
        <x:v>0.4166666666666667</x:v>
      </x:c>
      <x:c r="C9" s="207" t="n">
        <x:v>0.4375</x:v>
      </x:c>
      <x:c r="D9" s="111" t="n">
        <x:f>C9-B9</x:f>
        <x:v>0.020833333333333315</x:v>
      </x:c>
      <x:c r="E9" s="118" t="str">
        <x:v>Architecture Vision</x:v>
      </x:c>
      <x:c r="F9" s="102" t="str">
        <x:v>Context / Presentation</x:v>
      </x:c>
      <x:c r="G9" s="102" t="str">
        <x:v>System Architect / Engineering</x:v>
      </x:c>
      <x:c r="H9" s="102" t="str">
        <x:v>Entire ART</x:v>
      </x:c>
      <x:c r="I9" s="102" t="str">
        <x:v>Provide technical direction, guardrails, enablers and major constraints.</x:v>
      </x:c>
      <x:c r="J9" s="102" t="str">
        <x:v>Architecture vision; NFRs; enablers; platform/integration constraints</x:v>
      </x:c>
      <x:c r="K9" s="102" t="str">
        <x:v>Architecture guidance and technical guardrails</x:v>
      </x:c>
      <x:c r="L9" s="102" t="str"/>
    </x:row>
    <x:row r="10">
      <x:c r="A10" s="110" t="str">
        <x:v>Day 1</x:v>
      </x:c>
      <x:c r="B10" s="207" t="n">
        <x:v>0.4375</x:v>
      </x:c>
      <x:c r="C10" s="207" t="n">
        <x:v>0.4479166666666667</x:v>
      </x:c>
      <x:c r="D10" s="111" t="n">
        <x:f>C10-B10</x:f>
        <x:v>0.010416666666666685</x:v>
      </x:c>
      <x:c r="E10" s="118" t="str">
        <x:v>Break</x:v>
      </x:c>
      <x:c r="F10" s="102" t="str">
        <x:v>Break / Lunch</x:v>
      </x:c>
      <x:c r="G10" s="102" t="str">
        <x:v>RTE</x:v>
      </x:c>
      <x:c r="H10" s="102" t="str">
        <x:v>All participants</x:v>
      </x:c>
      <x:c r="I10" s="102" t="str">
        <x:v>Protect focus and give facilitators time to review emerging questions.</x:v>
      </x:c>
      <x:c r="J10" s="102" t="str">
        <x:v>—</x:v>
      </x:c>
      <x:c r="K10" s="102" t="str">
        <x:v>Participants ready for the planning block</x:v>
      </x:c>
      <x:c r="L10" s="102" t="str"/>
    </x:row>
    <x:row r="11">
      <x:c r="A11" s="110" t="str">
        <x:v>Day 1</x:v>
      </x:c>
      <x:c r="B11" s="207" t="n">
        <x:v>0.4479166666666667</x:v>
      </x:c>
      <x:c r="C11" s="207" t="n">
        <x:v>0.5</x:v>
      </x:c>
      <x:c r="D11" s="111" t="n">
        <x:f>C11-B11</x:f>
        <x:v>0.052083333333333315</x:v>
      </x:c>
      <x:c r="E11" s="118" t="str">
        <x:v>Team Breakout #1</x:v>
      </x:c>
      <x:c r="F11" s="102" t="str">
        <x:v>Team Breakout</x:v>
      </x:c>
      <x:c r="G11" s="102" t="str">
        <x:v>Agile Teams</x:v>
      </x:c>
      <x:c r="H11" s="102" t="str">
        <x:v>Team members + PO + SM/Team Coach</x:v>
      </x:c>
      <x:c r="I11" s="102" t="str">
        <x:v>Start building realistic team plans against capacity and priorities.</x:v>
      </x:c>
      <x:c r="J11" s="102" t="str">
        <x:v>Prioritized features; capacity; architecture guidance; milestones; dependencies</x:v>
      </x:c>
      <x:c r="K11" s="102" t="str">
        <x:v>Initial plan; draft objectives; early dependencies and risks</x:v>
      </x:c>
      <x:c r="L11" s="102" t="str"/>
    </x:row>
    <x:row r="12">
      <x:c r="A12" s="110" t="str">
        <x:v>Day 1</x:v>
      </x:c>
      <x:c r="B12" s="207" t="n">
        <x:v>0.5</x:v>
      </x:c>
      <x:c r="C12" s="207" t="n">
        <x:v>0.5416666666666666</x:v>
      </x:c>
      <x:c r="D12" s="111" t="n">
        <x:f>C12-B12</x:f>
        <x:v>0.04166666666666663</x:v>
      </x:c>
      <x:c r="E12" s="118" t="str">
        <x:v>Lunch</x:v>
      </x:c>
      <x:c r="F12" s="102" t="str">
        <x:v>Break / Lunch</x:v>
      </x:c>
      <x:c r="G12" s="102" t="str">
        <x:v>RTE</x:v>
      </x:c>
      <x:c r="H12" s="102" t="str">
        <x:v>All participants</x:v>
      </x:c>
      <x:c r="I12" s="102" t="str">
        <x:v>Pause and reset before the main planning block.</x:v>
      </x:c>
      <x:c r="J12" s="102" t="str">
        <x:v>—</x:v>
      </x:c>
      <x:c r="K12" s="102" t="str">
        <x:v>Participants ready to continue</x:v>
      </x:c>
      <x:c r="L12" s="102" t="str"/>
    </x:row>
    <x:row r="13">
      <x:c r="A13" s="110" t="str">
        <x:v>Day 1</x:v>
      </x:c>
      <x:c r="B13" s="207" t="n">
        <x:v>0.5416666666666666</x:v>
      </x:c>
      <x:c r="C13" s="207" t="n">
        <x:v>0.6458333333333334</x:v>
      </x:c>
      <x:c r="D13" s="111" t="n">
        <x:f>C13-B13</x:f>
        <x:v>0.10416666666666674</x:v>
      </x:c>
      <x:c r="E13" s="118" t="str">
        <x:v>Team Breakout #1 - Continue</x:v>
      </x:c>
      <x:c r="F13" s="102" t="str">
        <x:v>Team Breakout</x:v>
      </x:c>
      <x:c r="G13" s="102" t="str">
        <x:v>Agile Teams</x:v>
      </x:c>
      <x:c r="H13" s="102" t="str">
        <x:v>Team members + PO + SM/Team Coach</x:v>
      </x:c>
      <x:c r="I13" s="102" t="str">
        <x:v>Complete the first version of the plan and surface cross-team issues.</x:v>
      </x:c>
      <x:c r="J13" s="102" t="str">
        <x:v>Initial plan; updated capacity; dependency discussions</x:v>
      </x:c>
      <x:c r="K13" s="102" t="str">
        <x:v>Draft PI Objectives; draft team plan; dependencies; risks; ART Planning Board updates</x:v>
      </x:c>
      <x:c r="L13" s="102" t="str"/>
    </x:row>
    <x:row r="14">
      <x:c r="A14" s="110" t="str">
        <x:v>Day 1</x:v>
      </x:c>
      <x:c r="B14" s="207" t="n">
        <x:v>0.6458333333333334</x:v>
      </x:c>
      <x:c r="C14" s="207" t="n">
        <x:v>0.65625</x:v>
      </x:c>
      <x:c r="D14" s="111" t="n">
        <x:f>C14-B14</x:f>
        <x:v>0.01041666666666663</x:v>
      </x:c>
      <x:c r="E14" s="118" t="str">
        <x:v>Break</x:v>
      </x:c>
      <x:c r="F14" s="102" t="str">
        <x:v>Break / Lunch</x:v>
      </x:c>
      <x:c r="G14" s="102" t="str">
        <x:v>RTE</x:v>
      </x:c>
      <x:c r="H14" s="102" t="str">
        <x:v>All participants</x:v>
      </x:c>
      <x:c r="I14" s="102" t="str">
        <x:v>Short reset before plan review.</x:v>
      </x:c>
      <x:c r="J14" s="102" t="str">
        <x:v>—</x:v>
      </x:c>
      <x:c r="K14" s="102" t="str">
        <x:v>Participants ready for review</x:v>
      </x:c>
      <x:c r="L14" s="102" t="str"/>
    </x:row>
    <x:row r="15">
      <x:c r="A15" s="110" t="str">
        <x:v>Day 1</x:v>
      </x:c>
      <x:c r="B15" s="207" t="n">
        <x:v>0.65625</x:v>
      </x:c>
      <x:c r="C15" s="207" t="n">
        <x:v>0.6979166666666666</x:v>
      </x:c>
      <x:c r="D15" s="111" t="n">
        <x:f>C15-B15</x:f>
        <x:v>0.04166666666666663</x:v>
      </x:c>
      <x:c r="E15" s="118" t="str">
        <x:v>Draft Plan Review</x:v>
      </x:c>
      <x:c r="F15" s="102" t="str">
        <x:v>Review / Decision</x:v>
      </x:c>
      <x:c r="G15" s="102" t="str">
        <x:v>RTE + Agile Teams</x:v>
      </x:c>
      <x:c r="H15" s="102" t="str">
        <x:v>Entire ART + Business Owners</x:v>
      </x:c>
      <x:c r="I15" s="102" t="str">
        <x:v>Make draft plans visible and expose cross-team conflicts while there is still time to change them.</x:v>
      </x:c>
      <x:c r="J15" s="102" t="str">
        <x:v>Draft plans; draft PI Objectives; ART Planning Board; known risks</x:v>
      </x:c>
      <x:c r="K15" s="102" t="str">
        <x:v>Cross-team issues; unresolved dependencies; decision requests</x:v>
      </x:c>
      <x:c r="L15" s="102" t="str"/>
    </x:row>
    <x:row r="16">
      <x:c r="A16" s="110" t="str">
        <x:v>Day 1</x:v>
      </x:c>
      <x:c r="B16" s="207" t="n">
        <x:v>0.6979166666666666</x:v>
      </x:c>
      <x:c r="C16" s="207" t="n">
        <x:v>0.7291666666666666</x:v>
      </x:c>
      <x:c r="D16" s="111" t="n">
        <x:f>C16-B16</x:f>
        <x:v>0.03125</x:v>
      </x:c>
      <x:c r="E16" s="118" t="str">
        <x:v>Management Review and Problem Solving</x:v>
      </x:c>
      <x:c r="F16" s="102" t="str">
        <x:v>Review / Decision</x:v>
      </x:c>
      <x:c r="G16" s="102" t="str">
        <x:v>Business Owners + RTE + Product Management</x:v>
      </x:c>
      <x:c r="H16" s="102" t="str">
        <x:v>ART leadership + required experts</x:v>
      </x:c>
      <x:c r="I16" s="102" t="str">
        <x:v>Resolve scope, capacity, priority and dependency issues that teams cannot solve alone.</x:v>
      </x:c>
      <x:c r="J16" s="102" t="str">
        <x:v>Draft review findings; capacity gaps; unresolved dependencies; risks</x:v>
      </x:c>
      <x:c r="K16" s="102" t="str">
        <x:v>Planning adjustments and leadership decisions for Day 2</x:v>
      </x:c>
      <x:c r="L16" s="102" t="str"/>
    </x:row>
    <x:row r="17">
      <x:c r="A17" s="110" t="str">
        <x:v>Day 2</x:v>
      </x:c>
      <x:c r="B17" s="207" t="n">
        <x:v>0.3541666666666667</x:v>
      </x:c>
      <x:c r="C17" s="207" t="n">
        <x:v>0.375</x:v>
      </x:c>
      <x:c r="D17" s="111" t="n">
        <x:f>C17-B17</x:f>
        <x:v>0.020833333333333315</x:v>
      </x:c>
      <x:c r="E17" s="118" t="str">
        <x:v>Planning Adjustments</x:v>
      </x:c>
      <x:c r="F17" s="102" t="str">
        <x:v>Context / Presentation</x:v>
      </x:c>
      <x:c r="G17" s="102" t="str">
        <x:v>RTE + Leadership</x:v>
      </x:c>
      <x:c r="H17" s="102" t="str">
        <x:v>Entire ART</x:v>
      </x:c>
      <x:c r="I17" s="102" t="str">
        <x:v>Communicate decisions and updated assumptions from Day 1.</x:v>
      </x:c>
      <x:c r="J17" s="102" t="str">
        <x:v>Management review decisions; revised priorities; updated constraints</x:v>
      </x:c>
      <x:c r="K17" s="102" t="str">
        <x:v>Shared updated planning context</x:v>
      </x:c>
      <x:c r="L17" s="102" t="str"/>
    </x:row>
    <x:row r="18">
      <x:c r="A18" s="110" t="str">
        <x:v>Day 2</x:v>
      </x:c>
      <x:c r="B18" s="207" t="n">
        <x:v>0.375</x:v>
      </x:c>
      <x:c r="C18" s="207" t="n">
        <x:v>0.4791666666666667</x:v>
      </x:c>
      <x:c r="D18" s="111" t="n">
        <x:f>C18-B18</x:f>
        <x:v>0.10416666666666669</x:v>
      </x:c>
      <x:c r="E18" s="118" t="str">
        <x:v>Team Breakout #2</x:v>
      </x:c>
      <x:c r="F18" s="102" t="str">
        <x:v>Team Breakout</x:v>
      </x:c>
      <x:c r="G18" s="102" t="str">
        <x:v>Agile Teams</x:v>
      </x:c>
      <x:c r="H18" s="102" t="str">
        <x:v>Team members + PO + SM/Team Coach</x:v>
      </x:c>
      <x:c r="I18" s="102" t="str">
        <x:v>Finalize plans, PI Objectives, dependencies and risks based on Day 1 feedback.</x:v>
      </x:c>
      <x:c r="J18" s="102" t="str">
        <x:v>Day 1 feedback; updated priorities; capacity; dependency decisions</x:v>
      </x:c>
      <x:c r="K18" s="102" t="str">
        <x:v>Final team plans; final PI Objectives; updated dependencies and risks</x:v>
      </x:c>
      <x:c r="L18" s="102" t="str"/>
    </x:row>
    <x:row r="19">
      <x:c r="A19" s="110" t="str">
        <x:v>Day 2</x:v>
      </x:c>
      <x:c r="B19" s="207" t="n">
        <x:v>0.4791666666666667</x:v>
      </x:c>
      <x:c r="C19" s="207" t="n">
        <x:v>0.5</x:v>
      </x:c>
      <x:c r="D19" s="111" t="n">
        <x:f>C19-B19</x:f>
        <x:v>0.020833333333333315</x:v>
      </x:c>
      <x:c r="E19" s="118" t="str">
        <x:v>Cross-Team Synchronization / Buffer</x:v>
      </x:c>
      <x:c r="F19" s="102" t="str">
        <x:v>Context / Presentation</x:v>
      </x:c>
      <x:c r="G19" s="102" t="str">
        <x:v>RTE + Teams</x:v>
      </x:c>
      <x:c r="H19" s="102" t="str">
        <x:v>Teams with open dependencies</x:v>
      </x:c>
      <x:c r="I19" s="102" t="str">
        <x:v>Resolve remaining cross-team issues before final reviews.</x:v>
      </x:c>
      <x:c r="J19" s="102" t="str">
        <x:v>Open dependencies; open decisions; ART Planning Board</x:v>
      </x:c>
      <x:c r="K19" s="102" t="str">
        <x:v>Remaining dependency gaps closed or explicitly escalated</x:v>
      </x:c>
      <x:c r="L19" s="102" t="str"/>
    </x:row>
    <x:row r="20">
      <x:c r="A20" s="110" t="str">
        <x:v>Day 2</x:v>
      </x:c>
      <x:c r="B20" s="207" t="n">
        <x:v>0.5</x:v>
      </x:c>
      <x:c r="C20" s="207" t="n">
        <x:v>0.5416666666666666</x:v>
      </x:c>
      <x:c r="D20" s="111" t="n">
        <x:f>C20-B20</x:f>
        <x:v>0.04166666666666663</x:v>
      </x:c>
      <x:c r="E20" s="118" t="str">
        <x:v>Lunch</x:v>
      </x:c>
      <x:c r="F20" s="102" t="str">
        <x:v>Break / Lunch</x:v>
      </x:c>
      <x:c r="G20" s="102" t="str">
        <x:v>RTE</x:v>
      </x:c>
      <x:c r="H20" s="102" t="str">
        <x:v>All participants</x:v>
      </x:c>
      <x:c r="I20" s="102" t="str">
        <x:v>Pause and reset before the final decision sequence.</x:v>
      </x:c>
      <x:c r="J20" s="102" t="str">
        <x:v>—</x:v>
      </x:c>
      <x:c r="K20" s="102" t="str">
        <x:v>Participants ready for final review</x:v>
      </x:c>
      <x:c r="L20" s="102" t="str"/>
    </x:row>
    <x:row r="21">
      <x:c r="A21" s="110" t="str">
        <x:v>Day 2</x:v>
      </x:c>
      <x:c r="B21" s="207" t="n">
        <x:v>0.5416666666666666</x:v>
      </x:c>
      <x:c r="C21" s="207" t="n">
        <x:v>0.6041666666666666</x:v>
      </x:c>
      <x:c r="D21" s="111" t="n">
        <x:f>C21-B21</x:f>
        <x:v>0.0625</x:v>
      </x:c>
      <x:c r="E21" s="118" t="str">
        <x:v>Final Plan Review</x:v>
      </x:c>
      <x:c r="F21" s="102" t="str">
        <x:v>Review / Decision</x:v>
      </x:c>
      <x:c r="G21" s="102" t="str">
        <x:v>RTE + Agile Teams</x:v>
      </x:c>
      <x:c r="H21" s="102" t="str">
        <x:v>Entire ART + Business Owners</x:v>
      </x:c>
      <x:c r="I21" s="102" t="str">
        <x:v>Confirm that team plans form one coherent ART plan.</x:v>
      </x:c>
      <x:c r="J21" s="102" t="str">
        <x:v>Final team plans; PI Objectives; ART Planning Board</x:v>
      </x:c>
      <x:c r="K21" s="102" t="str">
        <x:v>Aligned ART plan; reviewed PI Objectives; visible dependencies</x:v>
      </x:c>
      <x:c r="L21" s="102" t="str"/>
    </x:row>
    <x:row r="22">
      <x:c r="A22" s="110" t="str">
        <x:v>Day 2</x:v>
      </x:c>
      <x:c r="B22" s="207" t="n">
        <x:v>0.6041666666666666</x:v>
      </x:c>
      <x:c r="C22" s="207" t="n">
        <x:v>0.625</x:v>
      </x:c>
      <x:c r="D22" s="111" t="n">
        <x:f>C22-B22</x:f>
        <x:v>0.02083333333333337</x:v>
      </x:c>
      <x:c r="E22" s="118" t="str">
        <x:v>ART Risks / ROAM</x:v>
      </x:c>
      <x:c r="F22" s="102" t="str">
        <x:v>Risk / Confidence</x:v>
      </x:c>
      <x:c r="G22" s="102" t="str">
        <x:v>RTE</x:v>
      </x:c>
      <x:c r="H22" s="102" t="str">
        <x:v>ART + relevant decision-makers</x:v>
      </x:c>
      <x:c r="I22" s="102" t="str">
        <x:v>Make explicit decisions on significant ART-level risks.</x:v>
      </x:c>
      <x:c r="J22" s="102" t="str">
        <x:v>Identified risks; impact analysis; mitigation options</x:v>
      </x:c>
      <x:c r="K22" s="102" t="str">
        <x:v>Risks resolved, owned, accepted or mitigated</x:v>
      </x:c>
      <x:c r="L22" s="102" t="str"/>
    </x:row>
    <x:row r="23">
      <x:c r="A23" s="110" t="str">
        <x:v>Day 2</x:v>
      </x:c>
      <x:c r="B23" s="207" t="n">
        <x:v>0.625</x:v>
      </x:c>
      <x:c r="C23" s="207" t="n">
        <x:v>0.6458333333333334</x:v>
      </x:c>
      <x:c r="D23" s="111" t="n">
        <x:f>C23-B23</x:f>
        <x:v>0.02083333333333337</x:v>
      </x:c>
      <x:c r="E23" s="118" t="str">
        <x:v>Confidence Vote</x:v>
      </x:c>
      <x:c r="F23" s="102" t="str">
        <x:v>Risk / Confidence</x:v>
      </x:c>
      <x:c r="G23" s="102" t="str">
        <x:v>RTE</x:v>
      </x:c>
      <x:c r="H23" s="102" t="str">
        <x:v>Entire ART</x:v>
      </x:c>
      <x:c r="I23" s="102" t="str">
        <x:v>Test whether the people responsible for execution believe the plan is workable.</x:v>
      </x:c>
      <x:c r="J23" s="102" t="str">
        <x:v>Final plan; open issues; ART-level risks</x:v>
      </x:c>
      <x:c r="K23" s="102" t="str">
        <x:v>Confidence result and actionable concerns</x:v>
      </x:c>
      <x:c r="L23" s="102" t="str"/>
    </x:row>
    <x:row r="24">
      <x:c r="A24" s="110" t="str">
        <x:v>Day 2</x:v>
      </x:c>
      <x:c r="B24" s="207" t="n">
        <x:v>0.6458333333333334</x:v>
      </x:c>
      <x:c r="C24" s="207" t="n">
        <x:v>0.6770833333333334</x:v>
      </x:c>
      <x:c r="D24" s="111" t="n">
        <x:f>C24-B24</x:f>
        <x:v>0.03125</x:v>
      </x:c>
      <x:c r="E24" s="118" t="str">
        <x:v>Plan Rework if Required</x:v>
      </x:c>
      <x:c r="F24" s="102" t="str">
        <x:v>Review / Decision</x:v>
      </x:c>
      <x:c r="G24" s="102" t="str">
        <x:v>Relevant Teams + RTE</x:v>
      </x:c>
      <x:c r="H24" s="102" t="str">
        <x:v>Teams affected by low-confidence issues</x:v>
      </x:c>
      <x:c r="I24" s="102" t="str">
        <x:v>Adjust the plan when the confidence vote exposes material problems.</x:v>
      </x:c>
      <x:c r="J24" s="102" t="str">
        <x:v>Confidence feedback; unresolved issues; updated constraints</x:v>
      </x:c>
      <x:c r="K24" s="102" t="str">
        <x:v>Adjusted plan and resolved critical concerns</x:v>
      </x:c>
      <x:c r="L24" s="102" t="str"/>
    </x:row>
    <x:row r="25">
      <x:c r="A25" s="110" t="str">
        <x:v>Day 2</x:v>
      </x:c>
      <x:c r="B25" s="207" t="n">
        <x:v>0.6770833333333334</x:v>
      </x:c>
      <x:c r="C25" s="207" t="n">
        <x:v>0.6979166666666666</x:v>
      </x:c>
      <x:c r="D25" s="111" t="n">
        <x:f>C25-B25</x:f>
        <x:v>0.02083333333333326</x:v>
      </x:c>
      <x:c r="E25" s="118" t="str">
        <x:v>Planning Retrospective and Close</x:v>
      </x:c>
      <x:c r="F25" s="102" t="str">
        <x:v>Review / Decision</x:v>
      </x:c>
      <x:c r="G25" s="102" t="str">
        <x:v>RTE</x:v>
      </x:c>
      <x:c r="H25" s="102" t="str">
        <x:v>Entire ART</x:v>
      </x:c>
      <x:c r="I25" s="102" t="str">
        <x:v>Capture immediate learning, improvement actions and close the event.</x:v>
      </x:c>
      <x:c r="J25" s="102" t="str">
        <x:v>Event feedback; observed friction; lessons learned</x:v>
      </x:c>
      <x:c r="K25" s="102" t="str">
        <x:v>Improvement actions and aligned next steps</x:v>
      </x:c>
      <x:c r="L25" s="102" t="str"/>
    </x:row>
    <x:row r="26">
      <x:c r="A26" s="100" t="str"/>
      <x:c r="B26" s="100" t="str"/>
      <x:c r="C26" s="100" t="str"/>
      <x:c r="D26" s="100" t="str"/>
      <x:c r="E26" s="100" t="str"/>
      <x:c r="F26" s="100" t="str"/>
      <x:c r="G26" s="100" t="str"/>
      <x:c r="H26" s="100" t="str"/>
      <x:c r="I26" s="100" t="str"/>
      <x:c r="J26" s="100" t="str"/>
      <x:c r="K26" s="100" t="str"/>
      <x:c r="L26" s="100" t="str"/>
    </x:row>
    <x:row r="27">
      <x:c r="A27" s="100" t="str"/>
      <x:c r="B27" s="100" t="str"/>
      <x:c r="C27" s="100" t="str"/>
      <x:c r="D27" s="100" t="str"/>
      <x:c r="E27" s="100" t="str"/>
      <x:c r="F27" s="100" t="str"/>
      <x:c r="G27" s="100" t="str"/>
      <x:c r="H27" s="100" t="str"/>
      <x:c r="I27" s="100" t="str"/>
      <x:c r="J27" s="100" t="str"/>
      <x:c r="K27" s="100" t="str"/>
      <x:c r="L27" s="100" t="str"/>
    </x:row>
    <x:row r="28">
      <x:c r="A28" s="100" t="str"/>
      <x:c r="B28" s="100" t="str"/>
      <x:c r="C28" s="100" t="str"/>
      <x:c r="D28" s="100" t="str"/>
      <x:c r="E28" s="100" t="str"/>
      <x:c r="F28" s="100" t="str"/>
      <x:c r="G28" s="100" t="str"/>
      <x:c r="H28" s="100" t="str"/>
      <x:c r="I28" s="100" t="str"/>
      <x:c r="J28" s="100" t="str"/>
      <x:c r="K28" s="100" t="str"/>
      <x:c r="L28" s="100" t="str"/>
    </x:row>
    <x:row r="29">
      <x:c r="A29" s="100" t="str"/>
      <x:c r="B29" s="100" t="str"/>
      <x:c r="C29" s="100" t="str"/>
      <x:c r="D29" s="100" t="str"/>
      <x:c r="E29" s="100" t="str"/>
      <x:c r="F29" s="100" t="str"/>
      <x:c r="G29" s="100" t="str"/>
      <x:c r="H29" s="100" t="str"/>
      <x:c r="I29" s="100" t="str"/>
      <x:c r="J29" s="100" t="str"/>
      <x:c r="K29" s="100" t="str"/>
      <x:c r="L29" s="100" t="str"/>
    </x:row>
    <x:row r="30">
      <x:c r="A30" s="100" t="str"/>
      <x:c r="B30" s="100" t="str"/>
      <x:c r="C30" s="100" t="str"/>
      <x:c r="D30" s="100" t="str"/>
      <x:c r="E30" s="100" t="str"/>
      <x:c r="F30" s="100" t="str"/>
      <x:c r="G30" s="100" t="str"/>
      <x:c r="H30" s="100" t="str"/>
      <x:c r="I30" s="100" t="str"/>
      <x:c r="J30" s="100" t="str"/>
      <x:c r="K30" s="100" t="str"/>
      <x:c r="L30" s="100" t="str"/>
    </x:row>
    <x:row r="31">
      <x:c r="A31" s="100" t="str"/>
      <x:c r="B31" s="100" t="str"/>
      <x:c r="C31" s="100" t="str"/>
      <x:c r="D31" s="100" t="str"/>
      <x:c r="E31" s="100" t="str"/>
      <x:c r="F31" s="100" t="str"/>
      <x:c r="G31" s="100" t="str"/>
      <x:c r="H31" s="100" t="str"/>
      <x:c r="I31" s="100" t="str"/>
      <x:c r="J31" s="100" t="str"/>
      <x:c r="K31" s="100" t="str"/>
      <x:c r="L31" s="100" t="str"/>
    </x:row>
    <x:row r="32">
      <x:c r="A32" s="100" t="str"/>
      <x:c r="B32" s="100" t="str"/>
      <x:c r="C32" s="100" t="str"/>
      <x:c r="D32" s="100" t="str"/>
      <x:c r="E32" s="100" t="str"/>
      <x:c r="F32" s="100" t="str"/>
      <x:c r="G32" s="100" t="str"/>
      <x:c r="H32" s="100" t="str"/>
      <x:c r="I32" s="100" t="str"/>
      <x:c r="J32" s="100" t="str"/>
      <x:c r="K32" s="100" t="str"/>
      <x:c r="L32" s="100" t="str"/>
    </x:row>
    <x:row r="33">
      <x:c r="A33" s="100" t="str"/>
      <x:c r="B33" s="100" t="str"/>
      <x:c r="C33" s="100" t="str"/>
      <x:c r="D33" s="100" t="str"/>
      <x:c r="E33" s="100" t="str"/>
      <x:c r="F33" s="100" t="str"/>
      <x:c r="G33" s="100" t="str"/>
      <x:c r="H33" s="100" t="str"/>
      <x:c r="I33" s="100" t="str"/>
      <x:c r="J33" s="100" t="str"/>
      <x:c r="K33" s="100" t="str"/>
      <x:c r="L33" s="100" t="str"/>
    </x:row>
    <x:row r="34">
      <x:c r="A34" s="100" t="str"/>
      <x:c r="B34" s="100" t="str"/>
      <x:c r="C34" s="100" t="str"/>
      <x:c r="D34" s="100" t="str"/>
      <x:c r="E34" s="100" t="str"/>
      <x:c r="F34" s="100" t="str"/>
      <x:c r="G34" s="100" t="str"/>
      <x:c r="H34" s="100" t="str"/>
      <x:c r="I34" s="100" t="str"/>
      <x:c r="J34" s="100" t="str"/>
      <x:c r="K34" s="100" t="str"/>
      <x:c r="L34" s="100" t="str"/>
    </x:row>
    <x:row r="35">
      <x:c r="A35" s="100" t="str"/>
      <x:c r="B35" s="100" t="str"/>
      <x:c r="C35" s="100" t="str"/>
      <x:c r="D35" s="100" t="str"/>
      <x:c r="E35" s="100" t="str"/>
      <x:c r="F35" s="100" t="str"/>
      <x:c r="G35" s="100" t="str"/>
      <x:c r="H35" s="100" t="str"/>
      <x:c r="I35" s="100" t="str"/>
      <x:c r="J35" s="100" t="str"/>
      <x:c r="K35" s="100" t="str"/>
      <x:c r="L35" s="100" t="str"/>
    </x:row>
    <x:row r="36">
      <x:c r="A36" s="100" t="str"/>
      <x:c r="B36" s="100" t="str"/>
      <x:c r="C36" s="100" t="str"/>
      <x:c r="D36" s="100" t="str"/>
      <x:c r="E36" s="100" t="str"/>
      <x:c r="F36" s="100" t="str"/>
      <x:c r="G36" s="100" t="str"/>
      <x:c r="H36" s="100" t="str"/>
      <x:c r="I36" s="100" t="str"/>
      <x:c r="J36" s="100" t="str"/>
      <x:c r="K36" s="100" t="str"/>
      <x:c r="L36" s="100" t="str"/>
    </x:row>
    <x:row r="37">
      <x:c r="A37" s="100" t="str"/>
      <x:c r="B37" s="100" t="str"/>
      <x:c r="C37" s="100" t="str"/>
      <x:c r="D37" s="100" t="str"/>
      <x:c r="E37" s="100" t="str"/>
      <x:c r="F37" s="100" t="str"/>
      <x:c r="G37" s="100" t="str"/>
      <x:c r="H37" s="100" t="str"/>
      <x:c r="I37" s="100" t="str"/>
      <x:c r="J37" s="100" t="str"/>
      <x:c r="K37" s="100" t="str"/>
      <x:c r="L37" s="100" t="str"/>
    </x:row>
    <x:row r="38">
      <x:c r="A38" s="100" t="str"/>
      <x:c r="B38" s="100" t="str"/>
      <x:c r="C38" s="100" t="str"/>
      <x:c r="D38" s="100" t="str"/>
      <x:c r="E38" s="100" t="str"/>
      <x:c r="F38" s="100" t="str"/>
      <x:c r="G38" s="100" t="str"/>
      <x:c r="H38" s="100" t="str"/>
      <x:c r="I38" s="100" t="str"/>
      <x:c r="J38" s="100" t="str"/>
      <x:c r="K38" s="100" t="str"/>
      <x:c r="L38" s="100" t="str"/>
    </x:row>
    <x:row r="39">
      <x:c r="A39" s="100" t="str"/>
      <x:c r="B39" s="100" t="str"/>
      <x:c r="C39" s="100" t="str"/>
      <x:c r="D39" s="100" t="str"/>
      <x:c r="E39" s="100" t="str"/>
      <x:c r="F39" s="100" t="str"/>
      <x:c r="G39" s="100" t="str"/>
      <x:c r="H39" s="100" t="str"/>
      <x:c r="I39" s="100" t="str"/>
      <x:c r="J39" s="100" t="str"/>
      <x:c r="K39" s="100" t="str"/>
      <x:c r="L39" s="100" t="str"/>
    </x:row>
    <x:row r="40">
      <x:c r="A40" s="100" t="str"/>
      <x:c r="B40" s="100" t="str"/>
      <x:c r="C40" s="100" t="str"/>
      <x:c r="D40" s="100" t="str"/>
      <x:c r="E40" s="100" t="str"/>
      <x:c r="F40" s="100" t="str"/>
      <x:c r="G40" s="100" t="str"/>
      <x:c r="H40" s="100" t="str"/>
      <x:c r="I40" s="100" t="str"/>
      <x:c r="J40" s="100" t="str"/>
      <x:c r="K40" s="100" t="str"/>
      <x:c r="L40" s="100" t="str"/>
    </x:row>
    <x:row r="42">
      <x:c r="A42" s="173" t="str">
        <x:v>CUSTOM AGENDA SUMMARY</x:v>
      </x:c>
      <x:c r="B42" s="173"/>
      <x:c r="C42" s="173"/>
      <x:c r="D42" s="173"/>
      <x:c r="E42" s="173"/>
      <x:c r="F42" s="173"/>
      <x:c r="G42" s="173"/>
      <x:c r="H42" s="173"/>
      <x:c r="I42" s="173"/>
      <x:c r="J42" s="173"/>
      <x:c r="K42" s="173"/>
      <x:c r="L42" s="173"/>
    </x:row>
    <x:row r="43">
      <x:c r="A43" s="197" t="str">
        <x:v>Metric</x:v>
      </x:c>
      <x:c r="B43" s="197" t="str">
        <x:v>Value</x:v>
      </x:c>
    </x:row>
    <x:row r="44">
      <x:c r="A44" s="154" t="str">
        <x:v>Day 1 total</x:v>
      </x:c>
      <x:c r="B44" s="96" t="n">
        <x:f>SUMIF(A6:A40,"Day 1",D6:D40)</x:f>
        <x:v>0.37499999999999994</x:v>
      </x:c>
    </x:row>
    <x:row r="45">
      <x:c r="A45" s="154" t="str">
        <x:v>Day 2 total</x:v>
      </x:c>
      <x:c r="B45" s="96" t="n">
        <x:f>SUMIF(A6:A40,"Day 2",D6:D40)</x:f>
        <x:v>0.34374999999999994</x:v>
      </x:c>
    </x:row>
    <x:row r="46">
      <x:c r="A46" s="154" t="str">
        <x:v>All scheduled time</x:v>
      </x:c>
      <x:c r="B46" s="96" t="n">
        <x:f>SUM(D6:D40)</x:f>
        <x:v>0.7187499999999999</x:v>
      </x:c>
    </x:row>
  </x:sheetData>
  <x:mergeCells>
    <x:mergeCell ref="A1:L2"/>
    <x:mergeCell ref="A3:L3"/>
    <x:mergeCell ref="A42:L42"/>
  </x:mergeCells>
  <x:conditionalFormatting sqref="A6:L40">
    <x:cfRule type="expression" dxfId="0" priority="1">
      <x:formula>A6="Day 1"</x:formula>
    </x:cfRule>
    <x:cfRule type="expression" dxfId="1" priority="2">
      <x:formula>A6="Day 2"</x:formula>
    </x:cfRule>
  </x:conditionalFormatting>
  <x:dataValidations count="3">
    <x:dataValidation type="list" sqref="A6:A40">
      <x:formula1>"Day 1,Day 2,Pre-Planning,Post-Planning"</x:formula1>
    </x:dataValidation>
    <x:dataValidation type="list" sqref="F6:F40">
      <x:formula1>Lists!$B$2:$B$7</x:formula1>
    </x:dataValidation>
    <x:dataValidation type="list" sqref="G6:G40">
      <x:formula1>Lists!$A$2:$A$10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88" t="str">
        <x:v>Owner / Facilitator</x:v>
      </x:c>
      <x:c r="B1" s="88" t="str">
        <x:v>Session Type</x:v>
      </x:c>
    </x:row>
    <x:row r="2">
      <x:c r="A2" s="179" t="str">
        <x:v>RTE</x:v>
      </x:c>
      <x:c r="B2" s="179" t="str">
        <x:v>Context / Presentation</x:v>
      </x:c>
    </x:row>
    <x:row r="3">
      <x:c r="A3" s="179" t="str">
        <x:v>Business Owners</x:v>
      </x:c>
      <x:c r="B3" s="179" t="str">
        <x:v>Team Breakout</x:v>
      </x:c>
    </x:row>
    <x:row r="4">
      <x:c r="A4" s="179" t="str">
        <x:v>Product Management</x:v>
      </x:c>
      <x:c r="B4" s="179" t="str">
        <x:v>Review / Decision</x:v>
      </x:c>
    </x:row>
    <x:row r="5">
      <x:c r="A5" s="179" t="str">
        <x:v>System Architect / Engineering</x:v>
      </x:c>
      <x:c r="B5" s="179" t="str">
        <x:v>Risk / Confidence</x:v>
      </x:c>
    </x:row>
    <x:row r="6">
      <x:c r="A6" s="179" t="str">
        <x:v>Agile Teams</x:v>
      </x:c>
      <x:c r="B6" s="179" t="str">
        <x:v>Break / Lunch</x:v>
      </x:c>
    </x:row>
    <x:row r="7">
      <x:c r="A7" s="179" t="str">
        <x:v>Scrum Master / Team Coach</x:v>
      </x:c>
      <x:c r="B7" s="179" t="str">
        <x:v>Other</x:v>
      </x:c>
    </x:row>
    <x:row r="8">
      <x:c r="A8" s="179" t="str">
        <x:v>Product Owner</x:v>
      </x:c>
      <x:c r="B8" s="179"/>
    </x:row>
    <x:row r="9">
      <x:c r="A9" s="179" t="str">
        <x:v>ART Leadership</x:v>
      </x:c>
      <x:c r="B9" s="179"/>
    </x:row>
    <x:row r="10">
      <x:c r="A10" s="179" t="str">
        <x:v>Other</x:v>
      </x:c>
      <x:c r="B10" s="179"/>
    </x:row>
  </x:sheetData>
  <x:pageMargins left="0.7" right="0.7" top="0.75" bottom="0.75" header="0.3" footer="0.3"/>
</x:worksheet>
</file>