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CZKX1169\Downloads\"/>
    </mc:Choice>
  </mc:AlternateContent>
  <xr:revisionPtr revIDLastSave="0" documentId="13_ncr:1_{ACDC871F-B222-4BA6-91CB-32D093C61889}" xr6:coauthVersionLast="47" xr6:coauthVersionMax="47" xr10:uidLastSave="{00000000-0000-0000-0000-000000000000}"/>
  <bookViews>
    <workbookView xWindow="-54120" yWindow="270" windowWidth="25440" windowHeight="15270" tabRatio="852" firstSheet="4" activeTab="14" xr2:uid="{00000000-000D-0000-FFFF-FFFF00000000}"/>
  </bookViews>
  <sheets>
    <sheet name="Lists" sheetId="1" r:id="rId1"/>
    <sheet name="WAN Inventory" sheetId="2" r:id="rId2"/>
    <sheet name="Application Matrix" sheetId="3" r:id="rId3"/>
    <sheet name="Performance Baseline" sheetId="4" r:id="rId4"/>
    <sheet name="Target Design" sheetId="5" r:id="rId5"/>
    <sheet name="Security Readiness" sheetId="6" r:id="rId6"/>
    <sheet name="Pilot Checklist" sheetId="7" r:id="rId7"/>
    <sheet name="Migration Waves" sheetId="8" r:id="rId8"/>
    <sheet name="Pre-Cutover" sheetId="9" r:id="rId9"/>
    <sheet name="Cutover" sheetId="10" r:id="rId10"/>
    <sheet name="Rollback" sheetId="11" r:id="rId11"/>
    <sheet name="Post-Cutover" sheetId="12" r:id="rId12"/>
    <sheet name="MPLS Retirement" sheetId="13" r:id="rId13"/>
    <sheet name="Readiness Gate" sheetId="14" r:id="rId14"/>
    <sheet name="Dashboard" sheetId="15" r:id="rId1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0" i="15" l="1"/>
  <c r="F20" i="15"/>
  <c r="E20" i="15"/>
  <c r="D20" i="15"/>
  <c r="C20" i="15"/>
  <c r="H20" i="15" s="1"/>
  <c r="G19" i="15"/>
  <c r="F19" i="15"/>
  <c r="E19" i="15"/>
  <c r="D19" i="15"/>
  <c r="C19" i="15"/>
  <c r="H19" i="15" s="1"/>
  <c r="G18" i="15"/>
  <c r="F18" i="15"/>
  <c r="E18" i="15"/>
  <c r="H18" i="15" s="1"/>
  <c r="D18" i="15"/>
  <c r="C18" i="15"/>
  <c r="G17" i="15"/>
  <c r="F17" i="15"/>
  <c r="E17" i="15"/>
  <c r="D17" i="15"/>
  <c r="C17" i="15"/>
  <c r="H17" i="15" s="1"/>
  <c r="G16" i="15"/>
  <c r="F16" i="15"/>
  <c r="E16" i="15"/>
  <c r="H16" i="15" s="1"/>
  <c r="D16" i="15"/>
  <c r="C16" i="15"/>
  <c r="G15" i="15"/>
  <c r="F15" i="15"/>
  <c r="E15" i="15"/>
  <c r="D15" i="15"/>
  <c r="C15" i="15"/>
  <c r="H15" i="15" s="1"/>
  <c r="G14" i="15"/>
  <c r="F14" i="15"/>
  <c r="E14" i="15"/>
  <c r="H14" i="15" s="1"/>
  <c r="D14" i="15"/>
  <c r="C14" i="15"/>
  <c r="G13" i="15"/>
  <c r="F13" i="15"/>
  <c r="E13" i="15"/>
  <c r="D13" i="15"/>
  <c r="C13" i="15"/>
  <c r="H13" i="15" s="1"/>
  <c r="G12" i="15"/>
  <c r="F12" i="15"/>
  <c r="E12" i="15"/>
  <c r="H12" i="15" s="1"/>
  <c r="D12" i="15"/>
  <c r="C12" i="15"/>
  <c r="G11" i="15"/>
  <c r="F11" i="15"/>
  <c r="E11" i="15"/>
  <c r="D11" i="15"/>
  <c r="C11" i="15"/>
  <c r="H11" i="15" s="1"/>
  <c r="G10" i="15"/>
  <c r="F10" i="15"/>
  <c r="E10" i="15"/>
  <c r="H10" i="15" s="1"/>
  <c r="D10" i="15"/>
  <c r="C10" i="15"/>
  <c r="G9" i="15"/>
  <c r="F9" i="15"/>
  <c r="E9" i="15"/>
  <c r="D9" i="15"/>
  <c r="C9" i="15"/>
  <c r="H9" i="15" s="1"/>
  <c r="B18" i="14"/>
  <c r="D12" i="14"/>
  <c r="D11" i="14"/>
  <c r="D10" i="14"/>
  <c r="D9" i="14"/>
  <c r="D8" i="14"/>
  <c r="D7" i="14"/>
  <c r="D6" i="14"/>
  <c r="B16" i="14" s="1"/>
  <c r="B19" i="14" s="1"/>
  <c r="A24" i="15" s="1"/>
  <c r="D5" i="14"/>
</calcChain>
</file>

<file path=xl/sharedStrings.xml><?xml version="1.0" encoding="utf-8"?>
<sst xmlns="http://schemas.openxmlformats.org/spreadsheetml/2006/main" count="486" uniqueCount="342">
  <si>
    <t>Status</t>
  </si>
  <si>
    <t>Criticality</t>
  </si>
  <si>
    <t>Readiness</t>
  </si>
  <si>
    <t>Wave</t>
  </si>
  <si>
    <t>Decision</t>
  </si>
  <si>
    <t>Transport</t>
  </si>
  <si>
    <t>Not Started</t>
  </si>
  <si>
    <t>Low</t>
  </si>
  <si>
    <t>Not Ready</t>
  </si>
  <si>
    <t>Wave 0 - Pilot</t>
  </si>
  <si>
    <t>GO</t>
  </si>
  <si>
    <t>MPLS</t>
  </si>
  <si>
    <t>In Progress</t>
  </si>
  <si>
    <t>Medium</t>
  </si>
  <si>
    <t>Partially Ready</t>
  </si>
  <si>
    <t>Wave 1 - Low Risk</t>
  </si>
  <si>
    <t>CONDITIONAL GO</t>
  </si>
  <si>
    <t>DIA</t>
  </si>
  <si>
    <t>Blocked</t>
  </si>
  <si>
    <t>High</t>
  </si>
  <si>
    <t>Ready</t>
  </si>
  <si>
    <t>Wave 2 - Standard</t>
  </si>
  <si>
    <t>NO-GO</t>
  </si>
  <si>
    <t>Broadband</t>
  </si>
  <si>
    <t>Complete</t>
  </si>
  <si>
    <t>Critical</t>
  </si>
  <si>
    <t>N/A</t>
  </si>
  <si>
    <t>Wave 3 - Complex</t>
  </si>
  <si>
    <t>Fiber</t>
  </si>
  <si>
    <t>Wave 4 - Critical</t>
  </si>
  <si>
    <t>4G/5G</t>
  </si>
  <si>
    <t>Hold</t>
  </si>
  <si>
    <t>Internet</t>
  </si>
  <si>
    <t>Other</t>
  </si>
  <si>
    <t>1. Current WAN Inventory</t>
  </si>
  <si>
    <t>Capture every site, carrier and WAN service before designing the migration.</t>
  </si>
  <si>
    <t>Site ID</t>
  </si>
  <si>
    <t>Site / Location</t>
  </si>
  <si>
    <t>Business Criticality</t>
  </si>
  <si>
    <t>Primary Transport</t>
  </si>
  <si>
    <t>Secondary Transport</t>
  </si>
  <si>
    <t>Provider(s)</t>
  </si>
  <si>
    <t>Bandwidth</t>
  </si>
  <si>
    <t>Contract End</t>
  </si>
  <si>
    <t>Current SLA / Notes</t>
  </si>
  <si>
    <t>Migration Owner</t>
  </si>
  <si>
    <t>2. Application Dependency Matrix</t>
  </si>
  <si>
    <t>Map critical applications to users, sites, destinations, performance needs and security requirements.</t>
  </si>
  <si>
    <t>Application</t>
  </si>
  <si>
    <t>Business Owner</t>
  </si>
  <si>
    <t>Sites / Users</t>
  </si>
  <si>
    <t>Destination</t>
  </si>
  <si>
    <t>Latency Need</t>
  </si>
  <si>
    <t>Jitter Need</t>
  </si>
  <si>
    <t>Loss Tolerance</t>
  </si>
  <si>
    <t>Security / Segmentation</t>
  </si>
  <si>
    <t>Preferred Path</t>
  </si>
  <si>
    <t>Backup Path</t>
  </si>
  <si>
    <t>Test Owner</t>
  </si>
  <si>
    <t>3. Performance Baseline</t>
  </si>
  <si>
    <t>Measure the current WAN before changing it so post-migration results can be compared objectively.</t>
  </si>
  <si>
    <t>Site / App</t>
  </si>
  <si>
    <t>Metric</t>
  </si>
  <si>
    <t>Current Baseline</t>
  </si>
  <si>
    <t>Target / Acceptance</t>
  </si>
  <si>
    <t>Measurement Method</t>
  </si>
  <si>
    <t>Sample Period</t>
  </si>
  <si>
    <t>Owner</t>
  </si>
  <si>
    <t>Notes</t>
  </si>
  <si>
    <t>Example: HQ - Voice</t>
  </si>
  <si>
    <t>Latency</t>
  </si>
  <si>
    <t>35 ms</t>
  </si>
  <si>
    <t>&lt;= 50 ms</t>
  </si>
  <si>
    <t>Monitoring platform</t>
  </si>
  <si>
    <t>7 days</t>
  </si>
  <si>
    <t>Network</t>
  </si>
  <si>
    <t>Replace example with your own data</t>
  </si>
  <si>
    <t>Jitter</t>
  </si>
  <si>
    <t>8 ms</t>
  </si>
  <si>
    <t>&lt;= 20 ms</t>
  </si>
  <si>
    <t>Example: Branch 12 - SaaS</t>
  </si>
  <si>
    <t>Packet Loss</t>
  </si>
  <si>
    <t>0.3%</t>
  </si>
  <si>
    <t>&lt; 1%</t>
  </si>
  <si>
    <t>Synthetic test</t>
  </si>
  <si>
    <t>4. Target Hybrid WAN Design</t>
  </si>
  <si>
    <t>Define target underlays, overlay behavior, path policy, segmentation and MPLS retention by site profile.</t>
  </si>
  <si>
    <t>Site / Profile</t>
  </si>
  <si>
    <t>Primary Underlay</t>
  </si>
  <si>
    <t>Secondary Underlay</t>
  </si>
  <si>
    <t>Tertiary / Backup</t>
  </si>
  <si>
    <t>SD-WAN Role</t>
  </si>
  <si>
    <t>Routing / Segmentation</t>
  </si>
  <si>
    <t>Internet Breakout</t>
  </si>
  <si>
    <t>Key App Policies</t>
  </si>
  <si>
    <t>MPLS Decision</t>
  </si>
  <si>
    <t>Design Owner</t>
  </si>
  <si>
    <t>5. Security Readiness</t>
  </si>
  <si>
    <t>Validate security architecture before enabling local internet breakout or changing traffic paths.</t>
  </si>
  <si>
    <t>Control Area</t>
  </si>
  <si>
    <t>Readiness Question</t>
  </si>
  <si>
    <t>Notes / Evidence</t>
  </si>
  <si>
    <t>Internet egress architecture</t>
  </si>
  <si>
    <t>Where will branch internet traffic exit after migration?</t>
  </si>
  <si>
    <t>Firewall / NGFW policy</t>
  </si>
  <si>
    <t>Are required policies approved and tested?</t>
  </si>
  <si>
    <t>DNS / web security</t>
  </si>
  <si>
    <t>Are branch or cloud-delivered controls ready?</t>
  </si>
  <si>
    <t>Segmentation</t>
  </si>
  <si>
    <t>Are VRFs / segments and policy boundaries preserved?</t>
  </si>
  <si>
    <t>Identity / Zero Trust</t>
  </si>
  <si>
    <t>Are identity-aware controls required and designed?</t>
  </si>
  <si>
    <t>SASE integration</t>
  </si>
  <si>
    <t>Is SASE in scope, future scope, or not required?</t>
  </si>
  <si>
    <t>Logging / SIEM</t>
  </si>
  <si>
    <t>Will new branch and SD-WAN events be visible centrally?</t>
  </si>
  <si>
    <t>Incident response</t>
  </si>
  <si>
    <t>Are escalation and response paths updated?</t>
  </si>
  <si>
    <t>6. SD-WAN Pilot Checklist</t>
  </si>
  <si>
    <t>Treat the pilot as a rehearsal for production migration, not just a connectivity test.</t>
  </si>
  <si>
    <t>Check</t>
  </si>
  <si>
    <t>Acceptance Criteria</t>
  </si>
  <si>
    <t>Evidence / Notes</t>
  </si>
  <si>
    <t>Pilot site selection</t>
  </si>
  <si>
    <t>Representative mix of site types selected</t>
  </si>
  <si>
    <t>Underlay readiness</t>
  </si>
  <si>
    <t>All pilot circuits active and tested</t>
  </si>
  <si>
    <t>Overlay connectivity</t>
  </si>
  <si>
    <t>SD-WAN control / overlay established</t>
  </si>
  <si>
    <t>Routing</t>
  </si>
  <si>
    <t>Expected routes and redistribution validated</t>
  </si>
  <si>
    <t>Segments / VRFs preserved</t>
  </si>
  <si>
    <t>Application steering</t>
  </si>
  <si>
    <t>Critical application policies validated</t>
  </si>
  <si>
    <t>QoS</t>
  </si>
  <si>
    <t>Voice/video classification and priority validated</t>
  </si>
  <si>
    <t>SaaS / cloud</t>
  </si>
  <si>
    <t>Cloud and SaaS paths validated</t>
  </si>
  <si>
    <t>Internet breakout</t>
  </si>
  <si>
    <t>Direct internet behavior validated where applicable</t>
  </si>
  <si>
    <t>Security</t>
  </si>
  <si>
    <t>Security controls and logging validated</t>
  </si>
  <si>
    <t>Failover</t>
  </si>
  <si>
    <t>Primary / backup transport failover tested</t>
  </si>
  <si>
    <t>Operations</t>
  </si>
  <si>
    <t>Monitoring and support runbook validated</t>
  </si>
  <si>
    <t>Exit criteria</t>
  </si>
  <si>
    <t>All critical defects closed or accepted</t>
  </si>
  <si>
    <t>7. Migration Wave Planner</t>
  </si>
  <si>
    <t>Group sites by risk, complexity and dependency rather than only by geography or volume.</t>
  </si>
  <si>
    <t>Site / Group</t>
  </si>
  <si>
    <t>Risk Level</t>
  </si>
  <si>
    <t>Planned Date</t>
  </si>
  <si>
    <t>Change Window</t>
  </si>
  <si>
    <t>Dependencies</t>
  </si>
  <si>
    <t>Business Contact</t>
  </si>
  <si>
    <t>Technical Lead</t>
  </si>
  <si>
    <t>Rollback Owner</t>
  </si>
  <si>
    <t>8. Pre-Cutover Checklist</t>
  </si>
  <si>
    <t>Do not start the change window until critical prerequisites and the rollback path are ready.</t>
  </si>
  <si>
    <t>Change window approved</t>
  </si>
  <si>
    <t>Formal change / CAB approval confirmed</t>
  </si>
  <si>
    <t>Site contact confirmed</t>
  </si>
  <si>
    <t>Local business / site contact available</t>
  </si>
  <si>
    <t>Underlays operational</t>
  </si>
  <si>
    <t>All required WAN circuits tested</t>
  </si>
  <si>
    <t>WAN edge ready</t>
  </si>
  <si>
    <t>Hardware / virtual edge installed and reachable</t>
  </si>
  <si>
    <t>Configuration reviewed</t>
  </si>
  <si>
    <t>Peer review completed</t>
  </si>
  <si>
    <t>Routing verified</t>
  </si>
  <si>
    <t>Routing / redistribution changes reviewed</t>
  </si>
  <si>
    <t>Security rules ready</t>
  </si>
  <si>
    <t>Required security changes approved</t>
  </si>
  <si>
    <t>Monitoring ready</t>
  </si>
  <si>
    <t>Telemetry, alarms and dashboards prepared</t>
  </si>
  <si>
    <t>Baseline captured</t>
  </si>
  <si>
    <t>Current performance baseline recorded</t>
  </si>
  <si>
    <t>Application tests ready</t>
  </si>
  <si>
    <t>Critical app validation script available</t>
  </si>
  <si>
    <t>Provider contacts ready</t>
  </si>
  <si>
    <t>Escalation path confirmed</t>
  </si>
  <si>
    <t>Rollback verified</t>
  </si>
  <si>
    <t>Backout procedure reviewed and executable</t>
  </si>
  <si>
    <t>9. Cutover Checklist</t>
  </si>
  <si>
    <t>Execute the production change in a controlled, observable sequence.</t>
  </si>
  <si>
    <t>Step</t>
  </si>
  <si>
    <t>Final GO decision</t>
  </si>
  <si>
    <t>Migration lead confirms GO</t>
  </si>
  <si>
    <t>Record starting state</t>
  </si>
  <si>
    <t>Capture routing, alarms and interfaces before change</t>
  </si>
  <si>
    <t>Activate SD-WAN edge</t>
  </si>
  <si>
    <t>Bring edge into service</t>
  </si>
  <si>
    <t>Verify underlays</t>
  </si>
  <si>
    <t>Confirm all underlays are reachable</t>
  </si>
  <si>
    <t>Verify overlay</t>
  </si>
  <si>
    <t>Confirm control connections / tunnels</t>
  </si>
  <si>
    <t>Verify routes</t>
  </si>
  <si>
    <t>Confirm expected prefixes and path preference</t>
  </si>
  <si>
    <t>Apply traffic policy</t>
  </si>
  <si>
    <t>Activate app steering / QoS / segmentation</t>
  </si>
  <si>
    <t>Apply security policy</t>
  </si>
  <si>
    <t>Activate required breakout and security controls</t>
  </si>
  <si>
    <t>Validate traffic paths</t>
  </si>
  <si>
    <t>Confirm expected primary / backup behavior</t>
  </si>
  <si>
    <t>Monitor alarms</t>
  </si>
  <si>
    <t>Watch telemetry, logs and incidents</t>
  </si>
  <si>
    <t>10. Rollback Plan</t>
  </si>
  <si>
    <t>Define objective rollback triggers, authority and recovery steps before cutover begins.</t>
  </si>
  <si>
    <t>Trigger / Control</t>
  </si>
  <si>
    <t>Definition</t>
  </si>
  <si>
    <t>Action / Evidence</t>
  </si>
  <si>
    <t>Critical application unavailable</t>
  </si>
  <si>
    <t>Service cannot be restored within agreed window</t>
  </si>
  <si>
    <t>Routing instability</t>
  </si>
  <si>
    <t>Persistent or widespread unexpected routing behavior</t>
  </si>
  <si>
    <t>Security control failure</t>
  </si>
  <si>
    <t>Required policy / segmentation not enforced</t>
  </si>
  <si>
    <t>Severe performance degradation</t>
  </si>
  <si>
    <t>Service below agreed acceptance threshold</t>
  </si>
  <si>
    <t>Monitoring loss</t>
  </si>
  <si>
    <t>Operations cannot safely observe the site</t>
  </si>
  <si>
    <t>Time threshold reached</t>
  </si>
  <si>
    <t>Insufficient change window remains for safe completion</t>
  </si>
  <si>
    <t>Rollback authorization</t>
  </si>
  <si>
    <t>Named authority available to approve rollback</t>
  </si>
  <si>
    <t>Restore procedure</t>
  </si>
  <si>
    <t>Legacy routing / config restoration steps documented</t>
  </si>
  <si>
    <t>Business validation</t>
  </si>
  <si>
    <t>Method to confirm restored service defined</t>
  </si>
  <si>
    <t>11. Post-Cutover Validation</t>
  </si>
  <si>
    <t>A successful cutover is not complete until applications, resilience, security and operations are validated.</t>
  </si>
  <si>
    <t>Validation Area</t>
  </si>
  <si>
    <t>LAN / WAN reachability</t>
  </si>
  <si>
    <t>Core site and WAN reachability verified</t>
  </si>
  <si>
    <t>DNS</t>
  </si>
  <si>
    <t>Name resolution verified</t>
  </si>
  <si>
    <t>Critical applications</t>
  </si>
  <si>
    <t>Business-critical apps tested</t>
  </si>
  <si>
    <t>Approved SaaS and cloud apps tested</t>
  </si>
  <si>
    <t>Voice / video</t>
  </si>
  <si>
    <t>Real-time collaboration quality validated</t>
  </si>
  <si>
    <t>Internet access</t>
  </si>
  <si>
    <t>Internet breakout behavior confirmed</t>
  </si>
  <si>
    <t>Prefixes, preference and redistribution validated</t>
  </si>
  <si>
    <t>QoS / steering</t>
  </si>
  <si>
    <t>Traffic classes and app paths validated</t>
  </si>
  <si>
    <t>Security controls and segmentation validated</t>
  </si>
  <si>
    <t>Logging / monitoring</t>
  </si>
  <si>
    <t>Events visible to operations and security</t>
  </si>
  <si>
    <t>Operational handover</t>
  </si>
  <si>
    <t>Runbook, ownership and escalation accepted</t>
  </si>
  <si>
    <t>12. MPLS Retirement Decision</t>
  </si>
  <si>
    <t>Retire MPLS only when the new architecture is stable, resilient, supportable and commercially sensible.</t>
  </si>
  <si>
    <t>Decision Criterion</t>
  </si>
  <si>
    <t>Stability period complete</t>
  </si>
  <si>
    <t>Site has operated stably for the agreed period</t>
  </si>
  <si>
    <t>Critical apps validated</t>
  </si>
  <si>
    <t>Application performance accepted over time</t>
  </si>
  <si>
    <t>Failover proven</t>
  </si>
  <si>
    <t>Alternative transport resilience validated</t>
  </si>
  <si>
    <t>Operations ready</t>
  </si>
  <si>
    <t>Support team accepts steady-state ownership</t>
  </si>
  <si>
    <t>Security stable</t>
  </si>
  <si>
    <t>No unresolved security architecture gaps</t>
  </si>
  <si>
    <t>Underlay diversity adequate</t>
  </si>
  <si>
    <t>Alternative transports provide sufficient resilience</t>
  </si>
  <si>
    <t>Commercial terms reviewed</t>
  </si>
  <si>
    <t>Termination dates / penalties understood</t>
  </si>
  <si>
    <t>Business approval</t>
  </si>
  <si>
    <t>Business owner accepts MPLS retirement</t>
  </si>
  <si>
    <t>13. Final SD-WAN Cutover Readiness Gate</t>
  </si>
  <si>
    <t>Score eight readiness dimensions before authorizing a production migration wave.</t>
  </si>
  <si>
    <t>Readiness Area</t>
  </si>
  <si>
    <t>Question</t>
  </si>
  <si>
    <t>Assessment</t>
  </si>
  <si>
    <t>Score</t>
  </si>
  <si>
    <t>Evidence</t>
  </si>
  <si>
    <t>Critical Blocker?</t>
  </si>
  <si>
    <t>Comments</t>
  </si>
  <si>
    <t>Architecture</t>
  </si>
  <si>
    <t>Is the target design approved and understood?</t>
  </si>
  <si>
    <t>No</t>
  </si>
  <si>
    <t>Connectivity</t>
  </si>
  <si>
    <t>Are all required underlays installed and validated?</t>
  </si>
  <si>
    <t>Applications</t>
  </si>
  <si>
    <t>Are critical dependencies and tests documented?</t>
  </si>
  <si>
    <t>Is legacy / SD-WAN interworking understood?</t>
  </si>
  <si>
    <t>Are required controls and policies ready?</t>
  </si>
  <si>
    <t>Pilot</t>
  </si>
  <si>
    <t>Has the architecture been validated on representative sites?</t>
  </si>
  <si>
    <t>Rollback</t>
  </si>
  <si>
    <t>Is the recovery path documented and executable?</t>
  </si>
  <si>
    <t>Can operations monitor, troubleshoot and support the service?</t>
  </si>
  <si>
    <t>READINESS SUMMARY</t>
  </si>
  <si>
    <t>Total Score</t>
  </si>
  <si>
    <t>Maximum Score</t>
  </si>
  <si>
    <t>16</t>
  </si>
  <si>
    <t>Critical Blockers</t>
  </si>
  <si>
    <t>Free SD-WAN Migration Checklist &amp; Cutover Planner</t>
  </si>
  <si>
    <t>Practical workbook for planning an MPLS-to-hybrid-WAN migration from discovery through cutover, validation and MPLS retirement.</t>
  </si>
  <si>
    <t>Current WAN
Inventory + dependencies</t>
  </si>
  <si>
    <t>Pilot
Validate assumptions</t>
  </si>
  <si>
    <t>Cutover
Execute safely</t>
  </si>
  <si>
    <t>Readiness Gate
Decision gate</t>
  </si>
  <si>
    <t>Workbook Section</t>
  </si>
  <si>
    <t>Purpose</t>
  </si>
  <si>
    <t>Completion %</t>
  </si>
  <si>
    <t>WAN Inventory</t>
  </si>
  <si>
    <t>Sites, circuits, carriers, contracts</t>
  </si>
  <si>
    <t>Application Matrix</t>
  </si>
  <si>
    <t>Critical application dependencies</t>
  </si>
  <si>
    <t>Performance Baseline</t>
  </si>
  <si>
    <t>Measure current service</t>
  </si>
  <si>
    <t>Target Design</t>
  </si>
  <si>
    <t>Target underlays, overlay and policies</t>
  </si>
  <si>
    <t>Security Readiness</t>
  </si>
  <si>
    <t>Security before breakout</t>
  </si>
  <si>
    <t>Pilot Checklist</t>
  </si>
  <si>
    <t>Representative pilot and exit criteria</t>
  </si>
  <si>
    <t>Migration Waves</t>
  </si>
  <si>
    <t>Group sites by risk / complexity</t>
  </si>
  <si>
    <t>Pre-Cutover</t>
  </si>
  <si>
    <t>Confirm prerequisites</t>
  </si>
  <si>
    <t>Cutover</t>
  </si>
  <si>
    <t>Execute production change</t>
  </si>
  <si>
    <t>Triggers, authority and recovery</t>
  </si>
  <si>
    <t>Post-Cutover</t>
  </si>
  <si>
    <t>Validate service and operations</t>
  </si>
  <si>
    <t>MPLS Retirement</t>
  </si>
  <si>
    <t>Decide what MPLS can be retired</t>
  </si>
  <si>
    <t>Final Readiness Decision</t>
  </si>
  <si>
    <t>How to use this workbook</t>
  </si>
  <si>
    <t>1. Start with WAN Inventory and Application Matrix.</t>
  </si>
  <si>
    <t>2. Capture a performance baseline before changing the network.</t>
  </si>
  <si>
    <t>3. Define target hybrid WAN and security readiness.</t>
  </si>
  <si>
    <t>4. Run a representative pilot and document exit criteria.</t>
  </si>
  <si>
    <t>5. Group sites into migration waves based on risk and complexity.</t>
  </si>
  <si>
    <t>6. Use Pre-Cutover, Cutover and Rollback sheets for each change.</t>
  </si>
  <si>
    <t>7. Complete Post-Cutover validation before considering MPLS retirement.</t>
  </si>
  <si>
    <t>8. Use the Readiness Gate before each production wave.</t>
  </si>
  <si>
    <t>TechTeamSynergy.com - Free planning aid. Adapt thresholds, controls and approvals to your own network, security and change-management environment.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</si>
</sst>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9">
    <font>
      <sz val="11"/>
      <name val="Carlito"/>
    </font>
    <font>
      <b/>
      <sz val="11"/>
      <color rgb="FFFFFFFF"/>
      <name val="Carlito"/>
    </font>
    <font>
      <b/>
      <sz val="18"/>
      <color rgb="FFFFFFFF"/>
      <name val="Carlito"/>
    </font>
    <font>
      <sz val="11"/>
      <color rgb="FF17324A"/>
      <name val="Carlito"/>
    </font>
    <font>
      <b/>
      <sz val="11"/>
      <color rgb="FF0B2B45"/>
      <name val="Carlito"/>
    </font>
    <font>
      <b/>
      <sz val="20"/>
      <color rgb="FFFFFFFF"/>
      <name val="Carlito"/>
    </font>
    <font>
      <b/>
      <sz val="14"/>
      <color rgb="FF0B2B45"/>
      <name val="Carlito"/>
    </font>
    <font>
      <b/>
      <sz val="24"/>
      <color rgb="FFFFFFFF"/>
      <name val="Carlito"/>
    </font>
    <font>
      <i/>
      <sz val="11"/>
      <color rgb="FF5E7484"/>
      <name val="Carlito"/>
    </font>
  </fonts>
  <fills count="8">
    <fill>
      <patternFill patternType="none"/>
    </fill>
    <fill>
      <patternFill patternType="gray125"/>
    </fill>
    <fill>
      <patternFill patternType="solid">
        <fgColor rgb="FF0B2B45"/>
      </patternFill>
    </fill>
    <fill>
      <patternFill patternType="solid">
        <fgColor rgb="FFEAF6FB"/>
      </patternFill>
    </fill>
    <fill>
      <patternFill patternType="solid">
        <fgColor rgb="FF0E8F8B"/>
      </patternFill>
    </fill>
    <fill>
      <patternFill patternType="solid">
        <fgColor rgb="FFEAF8F7"/>
      </patternFill>
    </fill>
    <fill>
      <patternFill patternType="solid">
        <fgColor rgb="FFD79B2B"/>
      </patternFill>
    </fill>
    <fill>
      <patternFill patternType="solid">
        <fgColor rgb="FFF5F7F9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0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2" xfId="0" applyNumberFormat="1" applyFont="1" applyFill="1" applyBorder="1" applyAlignment="1">
      <alignment horizontal="center" vertical="center"/>
    </xf>
    <xf numFmtId="0" fontId="1" fillId="2" borderId="3" xfId="0" applyNumberFormat="1" applyFont="1" applyFill="1" applyBorder="1" applyAlignment="1">
      <alignment horizontal="center" vertical="center"/>
    </xf>
    <xf numFmtId="0" fontId="0" fillId="0" borderId="4" xfId="0" applyNumberFormat="1" applyFont="1" applyFill="1" applyBorder="1" applyAlignment="1">
      <alignment wrapText="1"/>
    </xf>
    <xf numFmtId="0" fontId="0" fillId="0" borderId="0" xfId="0" applyNumberFormat="1" applyFont="1" applyFill="1" applyBorder="1" applyAlignment="1">
      <alignment wrapText="1"/>
    </xf>
    <xf numFmtId="0" fontId="0" fillId="0" borderId="5" xfId="0" applyNumberFormat="1" applyFont="1" applyFill="1" applyBorder="1" applyAlignment="1">
      <alignment wrapText="1"/>
    </xf>
    <xf numFmtId="0" fontId="0" fillId="0" borderId="6" xfId="0" applyNumberFormat="1" applyFont="1" applyFill="1" applyBorder="1" applyAlignment="1">
      <alignment wrapText="1"/>
    </xf>
    <xf numFmtId="0" fontId="0" fillId="0" borderId="7" xfId="0" applyNumberFormat="1" applyFont="1" applyFill="1" applyBorder="1" applyAlignment="1">
      <alignment wrapText="1"/>
    </xf>
    <xf numFmtId="0" fontId="0" fillId="0" borderId="8" xfId="0" applyNumberFormat="1" applyFont="1" applyFill="1" applyBorder="1" applyAlignment="1">
      <alignment wrapText="1"/>
    </xf>
    <xf numFmtId="0" fontId="0" fillId="0" borderId="4" xfId="0" applyNumberFormat="1" applyFont="1" applyFill="1" applyBorder="1" applyAlignment="1">
      <alignment vertical="top" wrapText="1"/>
    </xf>
    <xf numFmtId="0" fontId="0" fillId="0" borderId="0" xfId="0" applyNumberFormat="1" applyFont="1" applyFill="1" applyBorder="1" applyAlignment="1">
      <alignment vertical="top" wrapText="1"/>
    </xf>
    <xf numFmtId="0" fontId="0" fillId="0" borderId="5" xfId="0" applyNumberFormat="1" applyFont="1" applyFill="1" applyBorder="1" applyAlignment="1">
      <alignment vertical="top" wrapText="1"/>
    </xf>
    <xf numFmtId="0" fontId="0" fillId="0" borderId="6" xfId="0" applyNumberFormat="1" applyFont="1" applyFill="1" applyBorder="1" applyAlignment="1">
      <alignment vertical="top" wrapText="1"/>
    </xf>
    <xf numFmtId="0" fontId="0" fillId="0" borderId="7" xfId="0" applyNumberFormat="1" applyFont="1" applyFill="1" applyBorder="1" applyAlignment="1">
      <alignment vertical="top" wrapText="1"/>
    </xf>
    <xf numFmtId="0" fontId="0" fillId="0" borderId="8" xfId="0" applyNumberFormat="1" applyFont="1" applyFill="1" applyBorder="1" applyAlignment="1">
      <alignment vertical="top" wrapText="1"/>
    </xf>
    <xf numFmtId="164" fontId="0" fillId="0" borderId="0" xfId="0" applyNumberFormat="1" applyFont="1" applyFill="1" applyBorder="1" applyAlignment="1">
      <alignment vertical="top" wrapText="1"/>
    </xf>
    <xf numFmtId="164" fontId="0" fillId="0" borderId="7" xfId="0" applyNumberFormat="1" applyFont="1" applyFill="1" applyBorder="1" applyAlignment="1">
      <alignment vertical="top" wrapText="1"/>
    </xf>
    <xf numFmtId="0" fontId="4" fillId="3" borderId="4" xfId="0" applyNumberFormat="1" applyFont="1" applyFill="1" applyBorder="1" applyAlignment="1">
      <alignment vertical="center" wrapText="1"/>
    </xf>
    <xf numFmtId="0" fontId="0" fillId="0" borderId="3" xfId="0" applyNumberFormat="1" applyFont="1" applyFill="1" applyBorder="1" applyAlignment="1">
      <alignment wrapText="1"/>
    </xf>
    <xf numFmtId="0" fontId="4" fillId="3" borderId="6" xfId="0" applyNumberFormat="1" applyFont="1" applyFill="1" applyBorder="1" applyAlignment="1">
      <alignment vertical="center" wrapText="1"/>
    </xf>
    <xf numFmtId="9" fontId="0" fillId="0" borderId="5" xfId="0" applyNumberFormat="1" applyFont="1" applyFill="1" applyBorder="1" applyAlignment="1">
      <alignment wrapText="1"/>
    </xf>
    <xf numFmtId="9" fontId="0" fillId="0" borderId="8" xfId="0" applyNumberFormat="1" applyFont="1" applyFill="1" applyBorder="1" applyAlignment="1">
      <alignment wrapText="1"/>
    </xf>
    <xf numFmtId="0" fontId="0" fillId="0" borderId="1" xfId="0" applyNumberFormat="1" applyFont="1" applyFill="1" applyBorder="1" applyAlignment="1">
      <alignment wrapText="1"/>
    </xf>
    <xf numFmtId="0" fontId="0" fillId="0" borderId="2" xfId="0" applyNumberFormat="1" applyFont="1" applyFill="1" applyBorder="1" applyAlignment="1">
      <alignment wrapText="1"/>
    </xf>
    <xf numFmtId="0" fontId="2" fillId="2" borderId="0" xfId="0" applyNumberFormat="1" applyFont="1" applyFill="1" applyBorder="1" applyAlignment="1">
      <alignment horizontal="left" vertical="center"/>
    </xf>
    <xf numFmtId="0" fontId="0" fillId="0" borderId="0" xfId="0"/>
    <xf numFmtId="0" fontId="3" fillId="3" borderId="0" xfId="0" applyNumberFormat="1" applyFont="1" applyFill="1" applyBorder="1" applyAlignment="1">
      <alignment wrapText="1"/>
    </xf>
    <xf numFmtId="0" fontId="2" fillId="2" borderId="0" xfId="0" applyNumberFormat="1" applyFont="1" applyFill="1" applyBorder="1"/>
    <xf numFmtId="0" fontId="1" fillId="4" borderId="1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Fill="1" applyBorder="1" applyAlignment="1">
      <alignment wrapText="1"/>
    </xf>
    <xf numFmtId="0" fontId="1" fillId="4" borderId="0" xfId="0" applyNumberFormat="1" applyFont="1" applyFill="1" applyBorder="1" applyAlignment="1">
      <alignment horizontal="center" vertical="center"/>
    </xf>
    <xf numFmtId="0" fontId="7" fillId="6" borderId="1" xfId="0" applyNumberFormat="1" applyFont="1" applyFill="1" applyBorder="1" applyAlignment="1">
      <alignment horizontal="center" vertical="center"/>
    </xf>
    <xf numFmtId="0" fontId="0" fillId="0" borderId="2" xfId="0" applyNumberFormat="1" applyFont="1" applyFill="1" applyBorder="1"/>
    <xf numFmtId="0" fontId="0" fillId="0" borderId="3" xfId="0" applyNumberFormat="1" applyFont="1" applyFill="1" applyBorder="1"/>
    <xf numFmtId="0" fontId="0" fillId="0" borderId="4" xfId="0" applyNumberFormat="1" applyFont="1" applyFill="1" applyBorder="1"/>
    <xf numFmtId="0" fontId="0" fillId="0" borderId="0" xfId="0" applyNumberFormat="1" applyFont="1" applyFill="1" applyBorder="1"/>
    <xf numFmtId="0" fontId="0" fillId="0" borderId="5" xfId="0" applyNumberFormat="1" applyFont="1" applyFill="1" applyBorder="1"/>
    <xf numFmtId="0" fontId="0" fillId="0" borderId="6" xfId="0" applyNumberFormat="1" applyFont="1" applyFill="1" applyBorder="1"/>
    <xf numFmtId="0" fontId="0" fillId="0" borderId="7" xfId="0" applyNumberFormat="1" applyFont="1" applyFill="1" applyBorder="1"/>
    <xf numFmtId="0" fontId="0" fillId="0" borderId="8" xfId="0" applyNumberFormat="1" applyFont="1" applyFill="1" applyBorder="1"/>
    <xf numFmtId="0" fontId="8" fillId="7" borderId="0" xfId="0" applyNumberFormat="1" applyFont="1" applyFill="1" applyBorder="1" applyAlignment="1">
      <alignment wrapText="1"/>
    </xf>
    <xf numFmtId="0" fontId="5" fillId="2" borderId="0" xfId="0" applyNumberFormat="1" applyFont="1" applyFill="1" applyBorder="1" applyAlignment="1">
      <alignment horizontal="left"/>
    </xf>
    <xf numFmtId="0" fontId="6" fillId="5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3">
    <dxf>
      <font>
        <b/>
        <color rgb="FFFFFFFF"/>
      </font>
      <fill>
        <patternFill patternType="solid">
          <bgColor rgb="FFC95A5A"/>
        </patternFill>
      </fill>
    </dxf>
    <dxf>
      <font>
        <b/>
        <color rgb="FFFFFFFF"/>
      </font>
      <fill>
        <patternFill patternType="solid">
          <bgColor rgb="FFD79B2B"/>
        </patternFill>
      </fill>
    </dxf>
    <dxf>
      <font>
        <b/>
        <color rgb="FFFFFFFF"/>
      </font>
      <fill>
        <patternFill patternType="solid">
          <bgColor rgb="FF2A9D6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v>Completion</c:v>
          </c:tx>
          <c:invertIfNegative val="1"/>
          <c:cat>
            <c:strRef>
              <c:f>Dashboard!$A$9:$A$20</c:f>
              <c:strCache>
                <c:ptCount val="12"/>
                <c:pt idx="0">
                  <c:v>WAN Inventory</c:v>
                </c:pt>
                <c:pt idx="1">
                  <c:v>Application Matrix</c:v>
                </c:pt>
                <c:pt idx="2">
                  <c:v>Performance Baseline</c:v>
                </c:pt>
                <c:pt idx="3">
                  <c:v>Target Design</c:v>
                </c:pt>
                <c:pt idx="4">
                  <c:v>Security Readiness</c:v>
                </c:pt>
                <c:pt idx="5">
                  <c:v>Pilot Checklist</c:v>
                </c:pt>
                <c:pt idx="6">
                  <c:v>Migration Waves</c:v>
                </c:pt>
                <c:pt idx="7">
                  <c:v>Pre-Cutover</c:v>
                </c:pt>
                <c:pt idx="8">
                  <c:v>Cutover</c:v>
                </c:pt>
                <c:pt idx="9">
                  <c:v>Rollback</c:v>
                </c:pt>
                <c:pt idx="10">
                  <c:v>Post-Cutover</c:v>
                </c:pt>
                <c:pt idx="11">
                  <c:v>MPLS Retirement</c:v>
                </c:pt>
              </c:strCache>
            </c:strRef>
          </c:cat>
          <c:val>
            <c:numRef>
              <c:f>Dashboard!$H$9:$H$20</c:f>
              <c:numCache>
                <c:formatCode>0%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40D-4DFB-AF0F-183FD5B810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0%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22</xdr:row>
      <xdr:rowOff>0</xdr:rowOff>
    </xdr:from>
    <xdr:to>
      <xdr:col>8</xdr:col>
      <xdr:colOff>0</xdr:colOff>
      <xdr:row>38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"/>
  <sheetViews>
    <sheetView workbookViewId="0">
      <selection activeCell="E22" sqref="E22"/>
    </sheetView>
  </sheetViews>
  <sheetFormatPr defaultRowHeight="13.8"/>
  <cols>
    <col min="1" max="6" width="20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19</v>
      </c>
      <c r="C4" t="s">
        <v>20</v>
      </c>
      <c r="D4" t="s">
        <v>21</v>
      </c>
      <c r="E4" t="s">
        <v>22</v>
      </c>
      <c r="F4" t="s">
        <v>23</v>
      </c>
    </row>
    <row r="5" spans="1:6">
      <c r="A5" t="s">
        <v>24</v>
      </c>
      <c r="B5" t="s">
        <v>25</v>
      </c>
      <c r="C5" t="s">
        <v>26</v>
      </c>
      <c r="D5" t="s">
        <v>27</v>
      </c>
      <c r="F5" t="s">
        <v>28</v>
      </c>
    </row>
    <row r="6" spans="1:6">
      <c r="A6" t="s">
        <v>26</v>
      </c>
      <c r="D6" t="s">
        <v>29</v>
      </c>
      <c r="F6" t="s">
        <v>30</v>
      </c>
    </row>
    <row r="7" spans="1:6">
      <c r="D7" t="s">
        <v>31</v>
      </c>
      <c r="F7" t="s">
        <v>32</v>
      </c>
    </row>
    <row r="8" spans="1:6">
      <c r="F8" t="s">
        <v>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80"/>
  <sheetViews>
    <sheetView workbookViewId="0">
      <selection sqref="A1:K1"/>
    </sheetView>
  </sheetViews>
  <sheetFormatPr defaultRowHeight="13.8"/>
  <cols>
    <col min="1" max="1" width="12" customWidth="1"/>
    <col min="2" max="2" width="24" customWidth="1"/>
    <col min="3" max="5" width="18" customWidth="1"/>
    <col min="6" max="6" width="22" customWidth="1"/>
    <col min="7" max="8" width="14" customWidth="1"/>
    <col min="9" max="9" width="34" customWidth="1"/>
    <col min="10" max="10" width="20" customWidth="1"/>
    <col min="11" max="11" width="16" customWidth="1"/>
  </cols>
  <sheetData>
    <row r="1" spans="1:11" ht="25.65" customHeight="1">
      <c r="A1" s="26" t="s">
        <v>34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ht="33.6" customHeight="1">
      <c r="A2" s="28" t="s">
        <v>35</v>
      </c>
      <c r="B2" s="27"/>
      <c r="C2" s="27"/>
      <c r="D2" s="27"/>
      <c r="E2" s="27"/>
      <c r="F2" s="27"/>
      <c r="G2" s="27"/>
      <c r="H2" s="27"/>
      <c r="I2" s="27"/>
      <c r="J2" s="27"/>
      <c r="K2" s="27"/>
    </row>
    <row r="4" spans="1:11">
      <c r="A4" s="2" t="s">
        <v>36</v>
      </c>
      <c r="B4" s="3" t="s">
        <v>37</v>
      </c>
      <c r="C4" s="3" t="s">
        <v>38</v>
      </c>
      <c r="D4" s="3" t="s">
        <v>39</v>
      </c>
      <c r="E4" s="3" t="s">
        <v>40</v>
      </c>
      <c r="F4" s="3" t="s">
        <v>41</v>
      </c>
      <c r="G4" s="3" t="s">
        <v>42</v>
      </c>
      <c r="H4" s="3" t="s">
        <v>43</v>
      </c>
      <c r="I4" s="3" t="s">
        <v>44</v>
      </c>
      <c r="J4" s="3" t="s">
        <v>45</v>
      </c>
      <c r="K4" s="4" t="s">
        <v>0</v>
      </c>
    </row>
    <row r="5" spans="1:11">
      <c r="A5" s="11"/>
      <c r="B5" s="12"/>
      <c r="C5" s="12"/>
      <c r="D5" s="12"/>
      <c r="E5" s="12"/>
      <c r="F5" s="12"/>
      <c r="G5" s="12"/>
      <c r="H5" s="17"/>
      <c r="I5" s="12"/>
      <c r="J5" s="12"/>
      <c r="K5" s="13"/>
    </row>
    <row r="6" spans="1:11">
      <c r="A6" s="11"/>
      <c r="B6" s="12"/>
      <c r="C6" s="12"/>
      <c r="D6" s="12"/>
      <c r="E6" s="12"/>
      <c r="F6" s="12"/>
      <c r="G6" s="12"/>
      <c r="H6" s="17"/>
      <c r="I6" s="12"/>
      <c r="J6" s="12"/>
      <c r="K6" s="13"/>
    </row>
    <row r="7" spans="1:11">
      <c r="A7" s="11"/>
      <c r="B7" s="12"/>
      <c r="C7" s="12"/>
      <c r="D7" s="12"/>
      <c r="E7" s="12"/>
      <c r="F7" s="12"/>
      <c r="G7" s="12"/>
      <c r="H7" s="17"/>
      <c r="I7" s="12"/>
      <c r="J7" s="12"/>
      <c r="K7" s="13"/>
    </row>
    <row r="8" spans="1:11">
      <c r="A8" s="11"/>
      <c r="B8" s="12"/>
      <c r="C8" s="12"/>
      <c r="D8" s="12"/>
      <c r="E8" s="12"/>
      <c r="F8" s="12"/>
      <c r="G8" s="12"/>
      <c r="H8" s="17"/>
      <c r="I8" s="12"/>
      <c r="J8" s="12"/>
      <c r="K8" s="13"/>
    </row>
    <row r="9" spans="1:11">
      <c r="A9" s="11"/>
      <c r="B9" s="12"/>
      <c r="C9" s="12"/>
      <c r="D9" s="12"/>
      <c r="E9" s="12"/>
      <c r="F9" s="12"/>
      <c r="G9" s="12"/>
      <c r="H9" s="17"/>
      <c r="I9" s="12"/>
      <c r="J9" s="12"/>
      <c r="K9" s="13"/>
    </row>
    <row r="10" spans="1:11">
      <c r="A10" s="11"/>
      <c r="B10" s="12"/>
      <c r="C10" s="12"/>
      <c r="D10" s="12"/>
      <c r="E10" s="12"/>
      <c r="F10" s="12"/>
      <c r="G10" s="12"/>
      <c r="H10" s="17"/>
      <c r="I10" s="12"/>
      <c r="J10" s="12"/>
      <c r="K10" s="13"/>
    </row>
    <row r="11" spans="1:11">
      <c r="A11" s="11"/>
      <c r="B11" s="12"/>
      <c r="C11" s="12"/>
      <c r="D11" s="12"/>
      <c r="E11" s="12"/>
      <c r="F11" s="12"/>
      <c r="G11" s="12"/>
      <c r="H11" s="17"/>
      <c r="I11" s="12"/>
      <c r="J11" s="12"/>
      <c r="K11" s="13"/>
    </row>
    <row r="12" spans="1:11">
      <c r="A12" s="11"/>
      <c r="B12" s="12"/>
      <c r="C12" s="12"/>
      <c r="D12" s="12"/>
      <c r="E12" s="12"/>
      <c r="F12" s="12"/>
      <c r="G12" s="12"/>
      <c r="H12" s="17"/>
      <c r="I12" s="12"/>
      <c r="J12" s="12"/>
      <c r="K12" s="13"/>
    </row>
    <row r="13" spans="1:11">
      <c r="A13" s="11"/>
      <c r="B13" s="12"/>
      <c r="C13" s="12"/>
      <c r="D13" s="12"/>
      <c r="E13" s="12"/>
      <c r="F13" s="12"/>
      <c r="G13" s="12"/>
      <c r="H13" s="17"/>
      <c r="I13" s="12"/>
      <c r="J13" s="12"/>
      <c r="K13" s="13"/>
    </row>
    <row r="14" spans="1:11">
      <c r="A14" s="11"/>
      <c r="B14" s="12"/>
      <c r="C14" s="12"/>
      <c r="D14" s="12"/>
      <c r="E14" s="12"/>
      <c r="F14" s="12"/>
      <c r="G14" s="12"/>
      <c r="H14" s="17"/>
      <c r="I14" s="12"/>
      <c r="J14" s="12"/>
      <c r="K14" s="13"/>
    </row>
    <row r="15" spans="1:11">
      <c r="A15" s="11"/>
      <c r="B15" s="12"/>
      <c r="C15" s="12"/>
      <c r="D15" s="12"/>
      <c r="E15" s="12"/>
      <c r="F15" s="12"/>
      <c r="G15" s="12"/>
      <c r="H15" s="17"/>
      <c r="I15" s="12"/>
      <c r="J15" s="12"/>
      <c r="K15" s="13"/>
    </row>
    <row r="16" spans="1:11">
      <c r="A16" s="11"/>
      <c r="B16" s="12"/>
      <c r="C16" s="12"/>
      <c r="D16" s="12"/>
      <c r="E16" s="12"/>
      <c r="F16" s="12"/>
      <c r="G16" s="12"/>
      <c r="H16" s="17"/>
      <c r="I16" s="12"/>
      <c r="J16" s="12"/>
      <c r="K16" s="13"/>
    </row>
    <row r="17" spans="1:11">
      <c r="A17" s="11"/>
      <c r="B17" s="12"/>
      <c r="C17" s="12"/>
      <c r="D17" s="12"/>
      <c r="E17" s="12"/>
      <c r="F17" s="12"/>
      <c r="G17" s="12"/>
      <c r="H17" s="17"/>
      <c r="I17" s="12"/>
      <c r="J17" s="12"/>
      <c r="K17" s="13"/>
    </row>
    <row r="18" spans="1:11">
      <c r="A18" s="11"/>
      <c r="B18" s="12"/>
      <c r="C18" s="12"/>
      <c r="D18" s="12"/>
      <c r="E18" s="12"/>
      <c r="F18" s="12"/>
      <c r="G18" s="12"/>
      <c r="H18" s="17"/>
      <c r="I18" s="12"/>
      <c r="J18" s="12"/>
      <c r="K18" s="13"/>
    </row>
    <row r="19" spans="1:11">
      <c r="A19" s="11"/>
      <c r="B19" s="12"/>
      <c r="C19" s="12"/>
      <c r="D19" s="12"/>
      <c r="E19" s="12"/>
      <c r="F19" s="12"/>
      <c r="G19" s="12"/>
      <c r="H19" s="17"/>
      <c r="I19" s="12"/>
      <c r="J19" s="12"/>
      <c r="K19" s="13"/>
    </row>
    <row r="20" spans="1:11">
      <c r="A20" s="11"/>
      <c r="B20" s="12"/>
      <c r="C20" s="12"/>
      <c r="D20" s="12"/>
      <c r="E20" s="12"/>
      <c r="F20" s="12"/>
      <c r="G20" s="12"/>
      <c r="H20" s="17"/>
      <c r="I20" s="12"/>
      <c r="J20" s="12"/>
      <c r="K20" s="13"/>
    </row>
    <row r="21" spans="1:11">
      <c r="A21" s="11"/>
      <c r="B21" s="12"/>
      <c r="C21" s="12"/>
      <c r="D21" s="12"/>
      <c r="E21" s="12"/>
      <c r="F21" s="12"/>
      <c r="G21" s="12"/>
      <c r="H21" s="17"/>
      <c r="I21" s="12"/>
      <c r="J21" s="12"/>
      <c r="K21" s="13"/>
    </row>
    <row r="22" spans="1:11">
      <c r="A22" s="11"/>
      <c r="B22" s="12"/>
      <c r="C22" s="12"/>
      <c r="D22" s="12"/>
      <c r="E22" s="12"/>
      <c r="F22" s="12"/>
      <c r="G22" s="12"/>
      <c r="H22" s="17"/>
      <c r="I22" s="12"/>
      <c r="J22" s="12"/>
      <c r="K22" s="13"/>
    </row>
    <row r="23" spans="1:11">
      <c r="A23" s="11"/>
      <c r="B23" s="12"/>
      <c r="C23" s="12"/>
      <c r="D23" s="12"/>
      <c r="E23" s="12"/>
      <c r="F23" s="12"/>
      <c r="G23" s="12"/>
      <c r="H23" s="17"/>
      <c r="I23" s="12"/>
      <c r="J23" s="12"/>
      <c r="K23" s="13"/>
    </row>
    <row r="24" spans="1:11">
      <c r="A24" s="11"/>
      <c r="B24" s="12"/>
      <c r="C24" s="12"/>
      <c r="D24" s="12"/>
      <c r="E24" s="12"/>
      <c r="F24" s="12"/>
      <c r="G24" s="12"/>
      <c r="H24" s="17"/>
      <c r="I24" s="12"/>
      <c r="J24" s="12"/>
      <c r="K24" s="13"/>
    </row>
    <row r="25" spans="1:11">
      <c r="A25" s="11"/>
      <c r="B25" s="12"/>
      <c r="C25" s="12"/>
      <c r="D25" s="12"/>
      <c r="E25" s="12"/>
      <c r="F25" s="12"/>
      <c r="G25" s="12"/>
      <c r="H25" s="17"/>
      <c r="I25" s="12"/>
      <c r="J25" s="12"/>
      <c r="K25" s="13"/>
    </row>
    <row r="26" spans="1:11">
      <c r="A26" s="11"/>
      <c r="B26" s="12"/>
      <c r="C26" s="12"/>
      <c r="D26" s="12"/>
      <c r="E26" s="12"/>
      <c r="F26" s="12"/>
      <c r="G26" s="12"/>
      <c r="H26" s="17"/>
      <c r="I26" s="12"/>
      <c r="J26" s="12"/>
      <c r="K26" s="13"/>
    </row>
    <row r="27" spans="1:11">
      <c r="A27" s="11"/>
      <c r="B27" s="12"/>
      <c r="C27" s="12"/>
      <c r="D27" s="12"/>
      <c r="E27" s="12"/>
      <c r="F27" s="12"/>
      <c r="G27" s="12"/>
      <c r="H27" s="17"/>
      <c r="I27" s="12"/>
      <c r="J27" s="12"/>
      <c r="K27" s="13"/>
    </row>
    <row r="28" spans="1:11">
      <c r="A28" s="11"/>
      <c r="B28" s="12"/>
      <c r="C28" s="12"/>
      <c r="D28" s="12"/>
      <c r="E28" s="12"/>
      <c r="F28" s="12"/>
      <c r="G28" s="12"/>
      <c r="H28" s="17"/>
      <c r="I28" s="12"/>
      <c r="J28" s="12"/>
      <c r="K28" s="13"/>
    </row>
    <row r="29" spans="1:11">
      <c r="A29" s="11"/>
      <c r="B29" s="12"/>
      <c r="C29" s="12"/>
      <c r="D29" s="12"/>
      <c r="E29" s="12"/>
      <c r="F29" s="12"/>
      <c r="G29" s="12"/>
      <c r="H29" s="17"/>
      <c r="I29" s="12"/>
      <c r="J29" s="12"/>
      <c r="K29" s="13"/>
    </row>
    <row r="30" spans="1:11">
      <c r="A30" s="11"/>
      <c r="B30" s="12"/>
      <c r="C30" s="12"/>
      <c r="D30" s="12"/>
      <c r="E30" s="12"/>
      <c r="F30" s="12"/>
      <c r="G30" s="12"/>
      <c r="H30" s="17"/>
      <c r="I30" s="12"/>
      <c r="J30" s="12"/>
      <c r="K30" s="13"/>
    </row>
    <row r="31" spans="1:11">
      <c r="A31" s="11"/>
      <c r="B31" s="12"/>
      <c r="C31" s="12"/>
      <c r="D31" s="12"/>
      <c r="E31" s="12"/>
      <c r="F31" s="12"/>
      <c r="G31" s="12"/>
      <c r="H31" s="17"/>
      <c r="I31" s="12"/>
      <c r="J31" s="12"/>
      <c r="K31" s="13"/>
    </row>
    <row r="32" spans="1:11">
      <c r="A32" s="11"/>
      <c r="B32" s="12"/>
      <c r="C32" s="12"/>
      <c r="D32" s="12"/>
      <c r="E32" s="12"/>
      <c r="F32" s="12"/>
      <c r="G32" s="12"/>
      <c r="H32" s="17"/>
      <c r="I32" s="12"/>
      <c r="J32" s="12"/>
      <c r="K32" s="13"/>
    </row>
    <row r="33" spans="1:11">
      <c r="A33" s="11"/>
      <c r="B33" s="12"/>
      <c r="C33" s="12"/>
      <c r="D33" s="12"/>
      <c r="E33" s="12"/>
      <c r="F33" s="12"/>
      <c r="G33" s="12"/>
      <c r="H33" s="17"/>
      <c r="I33" s="12"/>
      <c r="J33" s="12"/>
      <c r="K33" s="13"/>
    </row>
    <row r="34" spans="1:11">
      <c r="A34" s="11"/>
      <c r="B34" s="12"/>
      <c r="C34" s="12"/>
      <c r="D34" s="12"/>
      <c r="E34" s="12"/>
      <c r="F34" s="12"/>
      <c r="G34" s="12"/>
      <c r="H34" s="17"/>
      <c r="I34" s="12"/>
      <c r="J34" s="12"/>
      <c r="K34" s="13"/>
    </row>
    <row r="35" spans="1:11">
      <c r="A35" s="11"/>
      <c r="B35" s="12"/>
      <c r="C35" s="12"/>
      <c r="D35" s="12"/>
      <c r="E35" s="12"/>
      <c r="F35" s="12"/>
      <c r="G35" s="12"/>
      <c r="H35" s="17"/>
      <c r="I35" s="12"/>
      <c r="J35" s="12"/>
      <c r="K35" s="13"/>
    </row>
    <row r="36" spans="1:11">
      <c r="A36" s="11"/>
      <c r="B36" s="12"/>
      <c r="C36" s="12"/>
      <c r="D36" s="12"/>
      <c r="E36" s="12"/>
      <c r="F36" s="12"/>
      <c r="G36" s="12"/>
      <c r="H36" s="17"/>
      <c r="I36" s="12"/>
      <c r="J36" s="12"/>
      <c r="K36" s="13"/>
    </row>
    <row r="37" spans="1:11">
      <c r="A37" s="11"/>
      <c r="B37" s="12"/>
      <c r="C37" s="12"/>
      <c r="D37" s="12"/>
      <c r="E37" s="12"/>
      <c r="F37" s="12"/>
      <c r="G37" s="12"/>
      <c r="H37" s="17"/>
      <c r="I37" s="12"/>
      <c r="J37" s="12"/>
      <c r="K37" s="13"/>
    </row>
    <row r="38" spans="1:11">
      <c r="A38" s="11"/>
      <c r="B38" s="12"/>
      <c r="C38" s="12"/>
      <c r="D38" s="12"/>
      <c r="E38" s="12"/>
      <c r="F38" s="12"/>
      <c r="G38" s="12"/>
      <c r="H38" s="17"/>
      <c r="I38" s="12"/>
      <c r="J38" s="12"/>
      <c r="K38" s="13"/>
    </row>
    <row r="39" spans="1:11">
      <c r="A39" s="11"/>
      <c r="B39" s="12"/>
      <c r="C39" s="12"/>
      <c r="D39" s="12"/>
      <c r="E39" s="12"/>
      <c r="F39" s="12"/>
      <c r="G39" s="12"/>
      <c r="H39" s="17"/>
      <c r="I39" s="12"/>
      <c r="J39" s="12"/>
      <c r="K39" s="13"/>
    </row>
    <row r="40" spans="1:11">
      <c r="A40" s="11"/>
      <c r="B40" s="12"/>
      <c r="C40" s="12"/>
      <c r="D40" s="12"/>
      <c r="E40" s="12"/>
      <c r="F40" s="12"/>
      <c r="G40" s="12"/>
      <c r="H40" s="17"/>
      <c r="I40" s="12"/>
      <c r="J40" s="12"/>
      <c r="K40" s="13"/>
    </row>
    <row r="41" spans="1:11">
      <c r="A41" s="11"/>
      <c r="B41" s="12"/>
      <c r="C41" s="12"/>
      <c r="D41" s="12"/>
      <c r="E41" s="12"/>
      <c r="F41" s="12"/>
      <c r="G41" s="12"/>
      <c r="H41" s="17"/>
      <c r="I41" s="12"/>
      <c r="J41" s="12"/>
      <c r="K41" s="13"/>
    </row>
    <row r="42" spans="1:11">
      <c r="A42" s="11"/>
      <c r="B42" s="12"/>
      <c r="C42" s="12"/>
      <c r="D42" s="12"/>
      <c r="E42" s="12"/>
      <c r="F42" s="12"/>
      <c r="G42" s="12"/>
      <c r="H42" s="17"/>
      <c r="I42" s="12"/>
      <c r="J42" s="12"/>
      <c r="K42" s="13"/>
    </row>
    <row r="43" spans="1:11">
      <c r="A43" s="11"/>
      <c r="B43" s="12"/>
      <c r="C43" s="12"/>
      <c r="D43" s="12"/>
      <c r="E43" s="12"/>
      <c r="F43" s="12"/>
      <c r="G43" s="12"/>
      <c r="H43" s="17"/>
      <c r="I43" s="12"/>
      <c r="J43" s="12"/>
      <c r="K43" s="13"/>
    </row>
    <row r="44" spans="1:11">
      <c r="A44" s="11"/>
      <c r="B44" s="12"/>
      <c r="C44" s="12"/>
      <c r="D44" s="12"/>
      <c r="E44" s="12"/>
      <c r="F44" s="12"/>
      <c r="G44" s="12"/>
      <c r="H44" s="17"/>
      <c r="I44" s="12"/>
      <c r="J44" s="12"/>
      <c r="K44" s="13"/>
    </row>
    <row r="45" spans="1:11">
      <c r="A45" s="11"/>
      <c r="B45" s="12"/>
      <c r="C45" s="12"/>
      <c r="D45" s="12"/>
      <c r="E45" s="12"/>
      <c r="F45" s="12"/>
      <c r="G45" s="12"/>
      <c r="H45" s="17"/>
      <c r="I45" s="12"/>
      <c r="J45" s="12"/>
      <c r="K45" s="13"/>
    </row>
    <row r="46" spans="1:11">
      <c r="A46" s="11"/>
      <c r="B46" s="12"/>
      <c r="C46" s="12"/>
      <c r="D46" s="12"/>
      <c r="E46" s="12"/>
      <c r="F46" s="12"/>
      <c r="G46" s="12"/>
      <c r="H46" s="17"/>
      <c r="I46" s="12"/>
      <c r="J46" s="12"/>
      <c r="K46" s="13"/>
    </row>
    <row r="47" spans="1:11">
      <c r="A47" s="11"/>
      <c r="B47" s="12"/>
      <c r="C47" s="12"/>
      <c r="D47" s="12"/>
      <c r="E47" s="12"/>
      <c r="F47" s="12"/>
      <c r="G47" s="12"/>
      <c r="H47" s="17"/>
      <c r="I47" s="12"/>
      <c r="J47" s="12"/>
      <c r="K47" s="13"/>
    </row>
    <row r="48" spans="1:11">
      <c r="A48" s="11"/>
      <c r="B48" s="12"/>
      <c r="C48" s="12"/>
      <c r="D48" s="12"/>
      <c r="E48" s="12"/>
      <c r="F48" s="12"/>
      <c r="G48" s="12"/>
      <c r="H48" s="17"/>
      <c r="I48" s="12"/>
      <c r="J48" s="12"/>
      <c r="K48" s="13"/>
    </row>
    <row r="49" spans="1:11">
      <c r="A49" s="11"/>
      <c r="B49" s="12"/>
      <c r="C49" s="12"/>
      <c r="D49" s="12"/>
      <c r="E49" s="12"/>
      <c r="F49" s="12"/>
      <c r="G49" s="12"/>
      <c r="H49" s="17"/>
      <c r="I49" s="12"/>
      <c r="J49" s="12"/>
      <c r="K49" s="13"/>
    </row>
    <row r="50" spans="1:11">
      <c r="A50" s="11"/>
      <c r="B50" s="12"/>
      <c r="C50" s="12"/>
      <c r="D50" s="12"/>
      <c r="E50" s="12"/>
      <c r="F50" s="12"/>
      <c r="G50" s="12"/>
      <c r="H50" s="17"/>
      <c r="I50" s="12"/>
      <c r="J50" s="12"/>
      <c r="K50" s="13"/>
    </row>
    <row r="51" spans="1:11">
      <c r="A51" s="11"/>
      <c r="B51" s="12"/>
      <c r="C51" s="12"/>
      <c r="D51" s="12"/>
      <c r="E51" s="12"/>
      <c r="F51" s="12"/>
      <c r="G51" s="12"/>
      <c r="H51" s="17"/>
      <c r="I51" s="12"/>
      <c r="J51" s="12"/>
      <c r="K51" s="13"/>
    </row>
    <row r="52" spans="1:11">
      <c r="A52" s="11"/>
      <c r="B52" s="12"/>
      <c r="C52" s="12"/>
      <c r="D52" s="12"/>
      <c r="E52" s="12"/>
      <c r="F52" s="12"/>
      <c r="G52" s="12"/>
      <c r="H52" s="17"/>
      <c r="I52" s="12"/>
      <c r="J52" s="12"/>
      <c r="K52" s="13"/>
    </row>
    <row r="53" spans="1:11">
      <c r="A53" s="11"/>
      <c r="B53" s="12"/>
      <c r="C53" s="12"/>
      <c r="D53" s="12"/>
      <c r="E53" s="12"/>
      <c r="F53" s="12"/>
      <c r="G53" s="12"/>
      <c r="H53" s="17"/>
      <c r="I53" s="12"/>
      <c r="J53" s="12"/>
      <c r="K53" s="13"/>
    </row>
    <row r="54" spans="1:11">
      <c r="A54" s="11"/>
      <c r="B54" s="12"/>
      <c r="C54" s="12"/>
      <c r="D54" s="12"/>
      <c r="E54" s="12"/>
      <c r="F54" s="12"/>
      <c r="G54" s="12"/>
      <c r="H54" s="17"/>
      <c r="I54" s="12"/>
      <c r="J54" s="12"/>
      <c r="K54" s="13"/>
    </row>
    <row r="55" spans="1:11">
      <c r="A55" s="11"/>
      <c r="B55" s="12"/>
      <c r="C55" s="12"/>
      <c r="D55" s="12"/>
      <c r="E55" s="12"/>
      <c r="F55" s="12"/>
      <c r="G55" s="12"/>
      <c r="H55" s="17"/>
      <c r="I55" s="12"/>
      <c r="J55" s="12"/>
      <c r="K55" s="13"/>
    </row>
    <row r="56" spans="1:11">
      <c r="A56" s="11"/>
      <c r="B56" s="12"/>
      <c r="C56" s="12"/>
      <c r="D56" s="12"/>
      <c r="E56" s="12"/>
      <c r="F56" s="12"/>
      <c r="G56" s="12"/>
      <c r="H56" s="17"/>
      <c r="I56" s="12"/>
      <c r="J56" s="12"/>
      <c r="K56" s="13"/>
    </row>
    <row r="57" spans="1:11">
      <c r="A57" s="11"/>
      <c r="B57" s="12"/>
      <c r="C57" s="12"/>
      <c r="D57" s="12"/>
      <c r="E57" s="12"/>
      <c r="F57" s="12"/>
      <c r="G57" s="12"/>
      <c r="H57" s="17"/>
      <c r="I57" s="12"/>
      <c r="J57" s="12"/>
      <c r="K57" s="13"/>
    </row>
    <row r="58" spans="1:11">
      <c r="A58" s="11"/>
      <c r="B58" s="12"/>
      <c r="C58" s="12"/>
      <c r="D58" s="12"/>
      <c r="E58" s="12"/>
      <c r="F58" s="12"/>
      <c r="G58" s="12"/>
      <c r="H58" s="17"/>
      <c r="I58" s="12"/>
      <c r="J58" s="12"/>
      <c r="K58" s="13"/>
    </row>
    <row r="59" spans="1:11">
      <c r="A59" s="11"/>
      <c r="B59" s="12"/>
      <c r="C59" s="12"/>
      <c r="D59" s="12"/>
      <c r="E59" s="12"/>
      <c r="F59" s="12"/>
      <c r="G59" s="12"/>
      <c r="H59" s="17"/>
      <c r="I59" s="12"/>
      <c r="J59" s="12"/>
      <c r="K59" s="13"/>
    </row>
    <row r="60" spans="1:11">
      <c r="A60" s="11"/>
      <c r="B60" s="12"/>
      <c r="C60" s="12"/>
      <c r="D60" s="12"/>
      <c r="E60" s="12"/>
      <c r="F60" s="12"/>
      <c r="G60" s="12"/>
      <c r="H60" s="17"/>
      <c r="I60" s="12"/>
      <c r="J60" s="12"/>
      <c r="K60" s="13"/>
    </row>
    <row r="61" spans="1:11">
      <c r="A61" s="11"/>
      <c r="B61" s="12"/>
      <c r="C61" s="12"/>
      <c r="D61" s="12"/>
      <c r="E61" s="12"/>
      <c r="F61" s="12"/>
      <c r="G61" s="12"/>
      <c r="H61" s="17"/>
      <c r="I61" s="12"/>
      <c r="J61" s="12"/>
      <c r="K61" s="13"/>
    </row>
    <row r="62" spans="1:11">
      <c r="A62" s="11"/>
      <c r="B62" s="12"/>
      <c r="C62" s="12"/>
      <c r="D62" s="12"/>
      <c r="E62" s="12"/>
      <c r="F62" s="12"/>
      <c r="G62" s="12"/>
      <c r="H62" s="17"/>
      <c r="I62" s="12"/>
      <c r="J62" s="12"/>
      <c r="K62" s="13"/>
    </row>
    <row r="63" spans="1:11">
      <c r="A63" s="11"/>
      <c r="B63" s="12"/>
      <c r="C63" s="12"/>
      <c r="D63" s="12"/>
      <c r="E63" s="12"/>
      <c r="F63" s="12"/>
      <c r="G63" s="12"/>
      <c r="H63" s="17"/>
      <c r="I63" s="12"/>
      <c r="J63" s="12"/>
      <c r="K63" s="13"/>
    </row>
    <row r="64" spans="1:11">
      <c r="A64" s="11"/>
      <c r="B64" s="12"/>
      <c r="C64" s="12"/>
      <c r="D64" s="12"/>
      <c r="E64" s="12"/>
      <c r="F64" s="12"/>
      <c r="G64" s="12"/>
      <c r="H64" s="17"/>
      <c r="I64" s="12"/>
      <c r="J64" s="12"/>
      <c r="K64" s="13"/>
    </row>
    <row r="65" spans="1:11">
      <c r="A65" s="11"/>
      <c r="B65" s="12"/>
      <c r="C65" s="12"/>
      <c r="D65" s="12"/>
      <c r="E65" s="12"/>
      <c r="F65" s="12"/>
      <c r="G65" s="12"/>
      <c r="H65" s="17"/>
      <c r="I65" s="12"/>
      <c r="J65" s="12"/>
      <c r="K65" s="13"/>
    </row>
    <row r="66" spans="1:11">
      <c r="A66" s="11"/>
      <c r="B66" s="12"/>
      <c r="C66" s="12"/>
      <c r="D66" s="12"/>
      <c r="E66" s="12"/>
      <c r="F66" s="12"/>
      <c r="G66" s="12"/>
      <c r="H66" s="17"/>
      <c r="I66" s="12"/>
      <c r="J66" s="12"/>
      <c r="K66" s="13"/>
    </row>
    <row r="67" spans="1:11">
      <c r="A67" s="11"/>
      <c r="B67" s="12"/>
      <c r="C67" s="12"/>
      <c r="D67" s="12"/>
      <c r="E67" s="12"/>
      <c r="F67" s="12"/>
      <c r="G67" s="12"/>
      <c r="H67" s="17"/>
      <c r="I67" s="12"/>
      <c r="J67" s="12"/>
      <c r="K67" s="13"/>
    </row>
    <row r="68" spans="1:11">
      <c r="A68" s="11"/>
      <c r="B68" s="12"/>
      <c r="C68" s="12"/>
      <c r="D68" s="12"/>
      <c r="E68" s="12"/>
      <c r="F68" s="12"/>
      <c r="G68" s="12"/>
      <c r="H68" s="17"/>
      <c r="I68" s="12"/>
      <c r="J68" s="12"/>
      <c r="K68" s="13"/>
    </row>
    <row r="69" spans="1:11">
      <c r="A69" s="11"/>
      <c r="B69" s="12"/>
      <c r="C69" s="12"/>
      <c r="D69" s="12"/>
      <c r="E69" s="12"/>
      <c r="F69" s="12"/>
      <c r="G69" s="12"/>
      <c r="H69" s="17"/>
      <c r="I69" s="12"/>
      <c r="J69" s="12"/>
      <c r="K69" s="13"/>
    </row>
    <row r="70" spans="1:11">
      <c r="A70" s="11"/>
      <c r="B70" s="12"/>
      <c r="C70" s="12"/>
      <c r="D70" s="12"/>
      <c r="E70" s="12"/>
      <c r="F70" s="12"/>
      <c r="G70" s="12"/>
      <c r="H70" s="17"/>
      <c r="I70" s="12"/>
      <c r="J70" s="12"/>
      <c r="K70" s="13"/>
    </row>
    <row r="71" spans="1:11">
      <c r="A71" s="11"/>
      <c r="B71" s="12"/>
      <c r="C71" s="12"/>
      <c r="D71" s="12"/>
      <c r="E71" s="12"/>
      <c r="F71" s="12"/>
      <c r="G71" s="12"/>
      <c r="H71" s="17"/>
      <c r="I71" s="12"/>
      <c r="J71" s="12"/>
      <c r="K71" s="13"/>
    </row>
    <row r="72" spans="1:11">
      <c r="A72" s="11"/>
      <c r="B72" s="12"/>
      <c r="C72" s="12"/>
      <c r="D72" s="12"/>
      <c r="E72" s="12"/>
      <c r="F72" s="12"/>
      <c r="G72" s="12"/>
      <c r="H72" s="17"/>
      <c r="I72" s="12"/>
      <c r="J72" s="12"/>
      <c r="K72" s="13"/>
    </row>
    <row r="73" spans="1:11">
      <c r="A73" s="11"/>
      <c r="B73" s="12"/>
      <c r="C73" s="12"/>
      <c r="D73" s="12"/>
      <c r="E73" s="12"/>
      <c r="F73" s="12"/>
      <c r="G73" s="12"/>
      <c r="H73" s="17"/>
      <c r="I73" s="12"/>
      <c r="J73" s="12"/>
      <c r="K73" s="13"/>
    </row>
    <row r="74" spans="1:11">
      <c r="A74" s="11"/>
      <c r="B74" s="12"/>
      <c r="C74" s="12"/>
      <c r="D74" s="12"/>
      <c r="E74" s="12"/>
      <c r="F74" s="12"/>
      <c r="G74" s="12"/>
      <c r="H74" s="17"/>
      <c r="I74" s="12"/>
      <c r="J74" s="12"/>
      <c r="K74" s="13"/>
    </row>
    <row r="75" spans="1:11">
      <c r="A75" s="11"/>
      <c r="B75" s="12"/>
      <c r="C75" s="12"/>
      <c r="D75" s="12"/>
      <c r="E75" s="12"/>
      <c r="F75" s="12"/>
      <c r="G75" s="12"/>
      <c r="H75" s="17"/>
      <c r="I75" s="12"/>
      <c r="J75" s="12"/>
      <c r="K75" s="13"/>
    </row>
    <row r="76" spans="1:11">
      <c r="A76" s="11"/>
      <c r="B76" s="12"/>
      <c r="C76" s="12"/>
      <c r="D76" s="12"/>
      <c r="E76" s="12"/>
      <c r="F76" s="12"/>
      <c r="G76" s="12"/>
      <c r="H76" s="17"/>
      <c r="I76" s="12"/>
      <c r="J76" s="12"/>
      <c r="K76" s="13"/>
    </row>
    <row r="77" spans="1:11">
      <c r="A77" s="11"/>
      <c r="B77" s="12"/>
      <c r="C77" s="12"/>
      <c r="D77" s="12"/>
      <c r="E77" s="12"/>
      <c r="F77" s="12"/>
      <c r="G77" s="12"/>
      <c r="H77" s="17"/>
      <c r="I77" s="12"/>
      <c r="J77" s="12"/>
      <c r="K77" s="13"/>
    </row>
    <row r="78" spans="1:11">
      <c r="A78" s="11"/>
      <c r="B78" s="12"/>
      <c r="C78" s="12"/>
      <c r="D78" s="12"/>
      <c r="E78" s="12"/>
      <c r="F78" s="12"/>
      <c r="G78" s="12"/>
      <c r="H78" s="17"/>
      <c r="I78" s="12"/>
      <c r="J78" s="12"/>
      <c r="K78" s="13"/>
    </row>
    <row r="79" spans="1:11">
      <c r="A79" s="11"/>
      <c r="B79" s="12"/>
      <c r="C79" s="12"/>
      <c r="D79" s="12"/>
      <c r="E79" s="12"/>
      <c r="F79" s="12"/>
      <c r="G79" s="12"/>
      <c r="H79" s="17"/>
      <c r="I79" s="12"/>
      <c r="J79" s="12"/>
      <c r="K79" s="13"/>
    </row>
    <row r="80" spans="1:11">
      <c r="A80" s="14"/>
      <c r="B80" s="15"/>
      <c r="C80" s="15"/>
      <c r="D80" s="15"/>
      <c r="E80" s="15"/>
      <c r="F80" s="15"/>
      <c r="G80" s="15"/>
      <c r="H80" s="18"/>
      <c r="I80" s="15"/>
      <c r="J80" s="15"/>
      <c r="K80" s="16"/>
    </row>
  </sheetData>
  <mergeCells count="2">
    <mergeCell ref="A1:K1"/>
    <mergeCell ref="A2:K2"/>
  </mergeCells>
  <dataValidations count="3">
    <dataValidation type="list" sqref="C5:C80" xr:uid="{00000000-0002-0000-0100-000000000000}">
      <formula1>"Low,Medium,High,Critical"</formula1>
    </dataValidation>
    <dataValidation type="list" sqref="D5:E80" xr:uid="{00000000-0002-0000-0100-000001000000}">
      <formula1>"MPLS,DIA,Broadband,Fiber,4G/5G,Internet,Other"</formula1>
    </dataValidation>
    <dataValidation type="list" sqref="K5:K80" xr:uid="{00000000-0002-0000-0100-000003000000}">
      <formula1>"Not Started,In Progress,Blocked,Complete,N/A"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80"/>
  <sheetViews>
    <sheetView workbookViewId="0">
      <selection sqref="A1:M1"/>
    </sheetView>
  </sheetViews>
  <sheetFormatPr defaultRowHeight="13.8"/>
  <cols>
    <col min="1" max="1" width="24" customWidth="1"/>
    <col min="2" max="2" width="20" customWidth="1"/>
    <col min="3" max="4" width="24" customWidth="1"/>
    <col min="5" max="8" width="16" customWidth="1"/>
    <col min="9" max="9" width="30" customWidth="1"/>
    <col min="10" max="11" width="18" customWidth="1"/>
    <col min="12" max="12" width="20" customWidth="1"/>
    <col min="13" max="13" width="16" customWidth="1"/>
  </cols>
  <sheetData>
    <row r="1" spans="1:13" ht="25.65" customHeight="1">
      <c r="A1" s="26" t="s">
        <v>46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3" ht="33.6" customHeight="1">
      <c r="A2" s="28" t="s">
        <v>47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</row>
    <row r="4" spans="1:13">
      <c r="A4" s="2" t="s">
        <v>48</v>
      </c>
      <c r="B4" s="3" t="s">
        <v>49</v>
      </c>
      <c r="C4" s="3" t="s">
        <v>50</v>
      </c>
      <c r="D4" s="3" t="s">
        <v>51</v>
      </c>
      <c r="E4" s="3" t="s">
        <v>1</v>
      </c>
      <c r="F4" s="3" t="s">
        <v>52</v>
      </c>
      <c r="G4" s="3" t="s">
        <v>53</v>
      </c>
      <c r="H4" s="3" t="s">
        <v>54</v>
      </c>
      <c r="I4" s="3" t="s">
        <v>55</v>
      </c>
      <c r="J4" s="3" t="s">
        <v>56</v>
      </c>
      <c r="K4" s="3" t="s">
        <v>57</v>
      </c>
      <c r="L4" s="3" t="s">
        <v>58</v>
      </c>
      <c r="M4" s="4" t="s">
        <v>0</v>
      </c>
    </row>
    <row r="5" spans="1:13">
      <c r="A5" s="11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3"/>
    </row>
    <row r="6" spans="1:13">
      <c r="A6" s="11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3"/>
    </row>
    <row r="7" spans="1:13">
      <c r="A7" s="11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3"/>
    </row>
    <row r="8" spans="1:13">
      <c r="A8" s="11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3"/>
    </row>
    <row r="9" spans="1:13">
      <c r="A9" s="11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3"/>
    </row>
    <row r="10" spans="1:13">
      <c r="A10" s="11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3"/>
    </row>
    <row r="11" spans="1:13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3"/>
    </row>
    <row r="12" spans="1:13">
      <c r="A12" s="11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3"/>
    </row>
    <row r="13" spans="1:13">
      <c r="A13" s="11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3"/>
    </row>
    <row r="14" spans="1:13">
      <c r="A14" s="11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3"/>
    </row>
    <row r="15" spans="1:13">
      <c r="A15" s="11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3"/>
    </row>
    <row r="16" spans="1:13">
      <c r="A16" s="11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3"/>
    </row>
    <row r="17" spans="1:13">
      <c r="A17" s="11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3"/>
    </row>
    <row r="18" spans="1:13">
      <c r="A18" s="11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3"/>
    </row>
    <row r="19" spans="1:13">
      <c r="A19" s="11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3"/>
    </row>
    <row r="20" spans="1:13">
      <c r="A20" s="11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3"/>
    </row>
    <row r="21" spans="1:13">
      <c r="A21" s="11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3"/>
    </row>
    <row r="22" spans="1:13">
      <c r="A22" s="11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3"/>
    </row>
    <row r="23" spans="1:13">
      <c r="A23" s="11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3"/>
    </row>
    <row r="24" spans="1:13">
      <c r="A24" s="11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3"/>
    </row>
    <row r="25" spans="1:13">
      <c r="A25" s="11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3"/>
    </row>
    <row r="26" spans="1:13">
      <c r="A26" s="11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3"/>
    </row>
    <row r="27" spans="1:13">
      <c r="A27" s="11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3"/>
    </row>
    <row r="28" spans="1:13">
      <c r="A28" s="11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3"/>
    </row>
    <row r="29" spans="1:13">
      <c r="A29" s="11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3"/>
    </row>
    <row r="30" spans="1:13">
      <c r="A30" s="11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3"/>
    </row>
    <row r="31" spans="1:13">
      <c r="A31" s="11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3"/>
    </row>
    <row r="32" spans="1:13">
      <c r="A32" s="11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3"/>
    </row>
    <row r="33" spans="1:13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3"/>
    </row>
    <row r="34" spans="1:13">
      <c r="A34" s="11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3"/>
    </row>
    <row r="35" spans="1:13">
      <c r="A35" s="11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3"/>
    </row>
    <row r="36" spans="1:13">
      <c r="A36" s="11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3"/>
    </row>
    <row r="37" spans="1:13">
      <c r="A37" s="11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3"/>
    </row>
    <row r="38" spans="1:13">
      <c r="A38" s="11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3"/>
    </row>
    <row r="39" spans="1:13">
      <c r="A39" s="11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3"/>
    </row>
    <row r="40" spans="1:13">
      <c r="A40" s="11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3"/>
    </row>
    <row r="41" spans="1:13">
      <c r="A41" s="11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3"/>
    </row>
    <row r="42" spans="1:13">
      <c r="A42" s="11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3"/>
    </row>
    <row r="43" spans="1:13">
      <c r="A43" s="11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3"/>
    </row>
    <row r="44" spans="1:13">
      <c r="A44" s="11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3"/>
    </row>
    <row r="45" spans="1:13">
      <c r="A45" s="11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3"/>
    </row>
    <row r="46" spans="1:13">
      <c r="A46" s="11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3"/>
    </row>
    <row r="47" spans="1:13">
      <c r="A47" s="11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3"/>
    </row>
    <row r="48" spans="1:13">
      <c r="A48" s="11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3"/>
    </row>
    <row r="49" spans="1:13">
      <c r="A49" s="11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3"/>
    </row>
    <row r="50" spans="1:13">
      <c r="A50" s="11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3"/>
    </row>
    <row r="51" spans="1:13">
      <c r="A51" s="11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3"/>
    </row>
    <row r="52" spans="1:13">
      <c r="A52" s="11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3"/>
    </row>
    <row r="53" spans="1:13">
      <c r="A53" s="11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3"/>
    </row>
    <row r="54" spans="1:13">
      <c r="A54" s="11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3"/>
    </row>
    <row r="55" spans="1:13">
      <c r="A55" s="11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3"/>
    </row>
    <row r="56" spans="1:13">
      <c r="A56" s="11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3"/>
    </row>
    <row r="57" spans="1:13">
      <c r="A57" s="11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3"/>
    </row>
    <row r="58" spans="1:13">
      <c r="A58" s="11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3"/>
    </row>
    <row r="59" spans="1:13">
      <c r="A59" s="11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3"/>
    </row>
    <row r="60" spans="1:13">
      <c r="A60" s="11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3"/>
    </row>
    <row r="61" spans="1:13">
      <c r="A61" s="11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3"/>
    </row>
    <row r="62" spans="1:13">
      <c r="A62" s="11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3"/>
    </row>
    <row r="63" spans="1:13">
      <c r="A63" s="11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3"/>
    </row>
    <row r="64" spans="1:13">
      <c r="A64" s="11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3"/>
    </row>
    <row r="65" spans="1:13">
      <c r="A65" s="11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3"/>
    </row>
    <row r="66" spans="1:13">
      <c r="A66" s="11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3"/>
    </row>
    <row r="67" spans="1:13">
      <c r="A67" s="11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3"/>
    </row>
    <row r="68" spans="1:13">
      <c r="A68" s="11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3"/>
    </row>
    <row r="69" spans="1:13">
      <c r="A69" s="11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3"/>
    </row>
    <row r="70" spans="1:13">
      <c r="A70" s="11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3"/>
    </row>
    <row r="71" spans="1:13">
      <c r="A71" s="11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3"/>
    </row>
    <row r="72" spans="1:13">
      <c r="A72" s="11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3"/>
    </row>
    <row r="73" spans="1:13">
      <c r="A73" s="11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3"/>
    </row>
    <row r="74" spans="1:13">
      <c r="A74" s="11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3"/>
    </row>
    <row r="75" spans="1:13">
      <c r="A75" s="11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3"/>
    </row>
    <row r="76" spans="1:13">
      <c r="A76" s="11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3"/>
    </row>
    <row r="77" spans="1:13">
      <c r="A77" s="11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3"/>
    </row>
    <row r="78" spans="1:13">
      <c r="A78" s="11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3"/>
    </row>
    <row r="79" spans="1:13">
      <c r="A79" s="11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3"/>
    </row>
    <row r="80" spans="1:13">
      <c r="A80" s="14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6"/>
    </row>
  </sheetData>
  <mergeCells count="2">
    <mergeCell ref="A1:M1"/>
    <mergeCell ref="A2:M2"/>
  </mergeCells>
  <dataValidations count="2">
    <dataValidation type="list" sqref="E5:E80" xr:uid="{00000000-0002-0000-0200-000000000000}">
      <formula1>"Low,Medium,High,Critical"</formula1>
    </dataValidation>
    <dataValidation type="list" sqref="M5:M80" xr:uid="{00000000-0002-0000-0200-000001000000}">
      <formula1>"Not Started,In Progress,Blocked,Complete,N/A"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70"/>
  <sheetViews>
    <sheetView workbookViewId="0">
      <selection activeCell="D16" sqref="D16"/>
    </sheetView>
  </sheetViews>
  <sheetFormatPr defaultRowHeight="13.8"/>
  <cols>
    <col min="1" max="1" width="24" customWidth="1"/>
    <col min="2" max="3" width="18" customWidth="1"/>
    <col min="4" max="4" width="20" customWidth="1"/>
    <col min="5" max="5" width="24" customWidth="1"/>
    <col min="6" max="6" width="16" customWidth="1"/>
    <col min="7" max="7" width="20" customWidth="1"/>
    <col min="8" max="8" width="16" customWidth="1"/>
    <col min="9" max="9" width="32" customWidth="1"/>
  </cols>
  <sheetData>
    <row r="1" spans="1:9" ht="25.65" customHeight="1">
      <c r="A1" s="26" t="s">
        <v>59</v>
      </c>
      <c r="B1" s="27"/>
      <c r="C1" s="27"/>
      <c r="D1" s="27"/>
      <c r="E1" s="27"/>
      <c r="F1" s="27"/>
      <c r="G1" s="27"/>
      <c r="H1" s="27"/>
      <c r="I1" s="27"/>
    </row>
    <row r="2" spans="1:9" ht="33.6" customHeight="1">
      <c r="A2" s="28" t="s">
        <v>60</v>
      </c>
      <c r="B2" s="27"/>
      <c r="C2" s="27"/>
      <c r="D2" s="27"/>
      <c r="E2" s="27"/>
      <c r="F2" s="27"/>
      <c r="G2" s="27"/>
      <c r="H2" s="27"/>
      <c r="I2" s="27"/>
    </row>
    <row r="4" spans="1:9">
      <c r="A4" s="2" t="s">
        <v>61</v>
      </c>
      <c r="B4" s="3" t="s">
        <v>62</v>
      </c>
      <c r="C4" s="3" t="s">
        <v>63</v>
      </c>
      <c r="D4" s="3" t="s">
        <v>64</v>
      </c>
      <c r="E4" s="3" t="s">
        <v>65</v>
      </c>
      <c r="F4" s="3" t="s">
        <v>66</v>
      </c>
      <c r="G4" s="3" t="s">
        <v>67</v>
      </c>
      <c r="H4" s="3" t="s">
        <v>0</v>
      </c>
      <c r="I4" s="4" t="s">
        <v>68</v>
      </c>
    </row>
    <row r="5" spans="1:9">
      <c r="A5" s="11" t="s">
        <v>69</v>
      </c>
      <c r="B5" s="12" t="s">
        <v>70</v>
      </c>
      <c r="C5" s="12" t="s">
        <v>71</v>
      </c>
      <c r="D5" s="12" t="s">
        <v>72</v>
      </c>
      <c r="E5" s="12" t="s">
        <v>73</v>
      </c>
      <c r="F5" s="12" t="s">
        <v>74</v>
      </c>
      <c r="G5" s="12" t="s">
        <v>75</v>
      </c>
      <c r="H5" s="12" t="s">
        <v>6</v>
      </c>
      <c r="I5" s="13" t="s">
        <v>76</v>
      </c>
    </row>
    <row r="6" spans="1:9">
      <c r="A6" s="11" t="s">
        <v>69</v>
      </c>
      <c r="B6" s="12" t="s">
        <v>77</v>
      </c>
      <c r="C6" s="12" t="s">
        <v>78</v>
      </c>
      <c r="D6" s="12" t="s">
        <v>79</v>
      </c>
      <c r="E6" s="12" t="s">
        <v>73</v>
      </c>
      <c r="F6" s="12" t="s">
        <v>74</v>
      </c>
      <c r="G6" s="12" t="s">
        <v>75</v>
      </c>
      <c r="H6" s="12" t="s">
        <v>6</v>
      </c>
      <c r="I6" s="13"/>
    </row>
    <row r="7" spans="1:9">
      <c r="A7" s="11" t="s">
        <v>80</v>
      </c>
      <c r="B7" s="12" t="s">
        <v>81</v>
      </c>
      <c r="C7" s="12" t="s">
        <v>82</v>
      </c>
      <c r="D7" s="12" t="s">
        <v>83</v>
      </c>
      <c r="E7" s="12" t="s">
        <v>84</v>
      </c>
      <c r="F7" s="12" t="s">
        <v>74</v>
      </c>
      <c r="G7" s="12" t="s">
        <v>75</v>
      </c>
      <c r="H7" s="12" t="s">
        <v>6</v>
      </c>
      <c r="I7" s="13"/>
    </row>
    <row r="8" spans="1:9">
      <c r="A8" s="11"/>
      <c r="B8" s="12"/>
      <c r="C8" s="12"/>
      <c r="D8" s="12"/>
      <c r="E8" s="12"/>
      <c r="F8" s="12"/>
      <c r="G8" s="12"/>
      <c r="H8" s="12"/>
      <c r="I8" s="13"/>
    </row>
    <row r="9" spans="1:9">
      <c r="A9" s="11"/>
      <c r="B9" s="12"/>
      <c r="C9" s="12"/>
      <c r="D9" s="12"/>
      <c r="E9" s="12"/>
      <c r="F9" s="12"/>
      <c r="G9" s="12"/>
      <c r="H9" s="12"/>
      <c r="I9" s="13"/>
    </row>
    <row r="10" spans="1:9">
      <c r="A10" s="11"/>
      <c r="B10" s="12"/>
      <c r="C10" s="12"/>
      <c r="D10" s="12"/>
      <c r="E10" s="12"/>
      <c r="F10" s="12"/>
      <c r="G10" s="12"/>
      <c r="H10" s="12"/>
      <c r="I10" s="13"/>
    </row>
    <row r="11" spans="1:9">
      <c r="A11" s="11"/>
      <c r="B11" s="12"/>
      <c r="C11" s="12"/>
      <c r="D11" s="12"/>
      <c r="E11" s="12"/>
      <c r="F11" s="12"/>
      <c r="G11" s="12"/>
      <c r="H11" s="12"/>
      <c r="I11" s="13"/>
    </row>
    <row r="12" spans="1:9">
      <c r="A12" s="11"/>
      <c r="B12" s="12"/>
      <c r="C12" s="12"/>
      <c r="D12" s="12"/>
      <c r="E12" s="12"/>
      <c r="F12" s="12"/>
      <c r="G12" s="12"/>
      <c r="H12" s="12"/>
      <c r="I12" s="13"/>
    </row>
    <row r="13" spans="1:9">
      <c r="A13" s="11"/>
      <c r="B13" s="12"/>
      <c r="C13" s="12"/>
      <c r="D13" s="12"/>
      <c r="E13" s="12"/>
      <c r="F13" s="12"/>
      <c r="G13" s="12"/>
      <c r="H13" s="12"/>
      <c r="I13" s="13"/>
    </row>
    <row r="14" spans="1:9">
      <c r="A14" s="11"/>
      <c r="B14" s="12"/>
      <c r="C14" s="12"/>
      <c r="D14" s="12"/>
      <c r="E14" s="12"/>
      <c r="F14" s="12"/>
      <c r="G14" s="12"/>
      <c r="H14" s="12"/>
      <c r="I14" s="13"/>
    </row>
    <row r="15" spans="1:9">
      <c r="A15" s="11"/>
      <c r="B15" s="12"/>
      <c r="C15" s="12"/>
      <c r="D15" s="12"/>
      <c r="E15" s="12"/>
      <c r="F15" s="12"/>
      <c r="G15" s="12"/>
      <c r="H15" s="12"/>
      <c r="I15" s="13"/>
    </row>
    <row r="16" spans="1:9">
      <c r="A16" s="11"/>
      <c r="B16" s="12"/>
      <c r="C16" s="12"/>
      <c r="D16" s="12"/>
      <c r="E16" s="12"/>
      <c r="F16" s="12"/>
      <c r="G16" s="12"/>
      <c r="H16" s="12"/>
      <c r="I16" s="13"/>
    </row>
    <row r="17" spans="1:9">
      <c r="A17" s="11"/>
      <c r="B17" s="12"/>
      <c r="C17" s="12"/>
      <c r="D17" s="12"/>
      <c r="E17" s="12"/>
      <c r="F17" s="12"/>
      <c r="G17" s="12"/>
      <c r="H17" s="12"/>
      <c r="I17" s="13"/>
    </row>
    <row r="18" spans="1:9">
      <c r="A18" s="11"/>
      <c r="B18" s="12"/>
      <c r="C18" s="12"/>
      <c r="D18" s="12"/>
      <c r="E18" s="12"/>
      <c r="F18" s="12"/>
      <c r="G18" s="12"/>
      <c r="H18" s="12"/>
      <c r="I18" s="13"/>
    </row>
    <row r="19" spans="1:9">
      <c r="A19" s="11"/>
      <c r="B19" s="12"/>
      <c r="C19" s="12"/>
      <c r="D19" s="12"/>
      <c r="E19" s="12"/>
      <c r="F19" s="12"/>
      <c r="G19" s="12"/>
      <c r="H19" s="12"/>
      <c r="I19" s="13"/>
    </row>
    <row r="20" spans="1:9">
      <c r="A20" s="11"/>
      <c r="B20" s="12"/>
      <c r="C20" s="12"/>
      <c r="D20" s="12"/>
      <c r="E20" s="12"/>
      <c r="F20" s="12"/>
      <c r="G20" s="12"/>
      <c r="H20" s="12"/>
      <c r="I20" s="13"/>
    </row>
    <row r="21" spans="1:9">
      <c r="A21" s="11"/>
      <c r="B21" s="12"/>
      <c r="C21" s="12"/>
      <c r="D21" s="12"/>
      <c r="E21" s="12"/>
      <c r="F21" s="12"/>
      <c r="G21" s="12"/>
      <c r="H21" s="12"/>
      <c r="I21" s="13"/>
    </row>
    <row r="22" spans="1:9">
      <c r="A22" s="11"/>
      <c r="B22" s="12"/>
      <c r="C22" s="12"/>
      <c r="D22" s="12"/>
      <c r="E22" s="12"/>
      <c r="F22" s="12"/>
      <c r="G22" s="12"/>
      <c r="H22" s="12"/>
      <c r="I22" s="13"/>
    </row>
    <row r="23" spans="1:9">
      <c r="A23" s="11"/>
      <c r="B23" s="12"/>
      <c r="C23" s="12"/>
      <c r="D23" s="12"/>
      <c r="E23" s="12"/>
      <c r="F23" s="12"/>
      <c r="G23" s="12"/>
      <c r="H23" s="12"/>
      <c r="I23" s="13"/>
    </row>
    <row r="24" spans="1:9">
      <c r="A24" s="11"/>
      <c r="B24" s="12"/>
      <c r="C24" s="12"/>
      <c r="D24" s="12"/>
      <c r="E24" s="12"/>
      <c r="F24" s="12"/>
      <c r="G24" s="12"/>
      <c r="H24" s="12"/>
      <c r="I24" s="13"/>
    </row>
    <row r="25" spans="1:9">
      <c r="A25" s="11"/>
      <c r="B25" s="12"/>
      <c r="C25" s="12"/>
      <c r="D25" s="12"/>
      <c r="E25" s="12"/>
      <c r="F25" s="12"/>
      <c r="G25" s="12"/>
      <c r="H25" s="12"/>
      <c r="I25" s="13"/>
    </row>
    <row r="26" spans="1:9">
      <c r="A26" s="11"/>
      <c r="B26" s="12"/>
      <c r="C26" s="12"/>
      <c r="D26" s="12"/>
      <c r="E26" s="12"/>
      <c r="F26" s="12"/>
      <c r="G26" s="12"/>
      <c r="H26" s="12"/>
      <c r="I26" s="13"/>
    </row>
    <row r="27" spans="1:9">
      <c r="A27" s="11"/>
      <c r="B27" s="12"/>
      <c r="C27" s="12"/>
      <c r="D27" s="12"/>
      <c r="E27" s="12"/>
      <c r="F27" s="12"/>
      <c r="G27" s="12"/>
      <c r="H27" s="12"/>
      <c r="I27" s="13"/>
    </row>
    <row r="28" spans="1:9">
      <c r="A28" s="11"/>
      <c r="B28" s="12"/>
      <c r="C28" s="12"/>
      <c r="D28" s="12"/>
      <c r="E28" s="12"/>
      <c r="F28" s="12"/>
      <c r="G28" s="12"/>
      <c r="H28" s="12"/>
      <c r="I28" s="13"/>
    </row>
    <row r="29" spans="1:9">
      <c r="A29" s="11"/>
      <c r="B29" s="12"/>
      <c r="C29" s="12"/>
      <c r="D29" s="12"/>
      <c r="E29" s="12"/>
      <c r="F29" s="12"/>
      <c r="G29" s="12"/>
      <c r="H29" s="12"/>
      <c r="I29" s="13"/>
    </row>
    <row r="30" spans="1:9">
      <c r="A30" s="11"/>
      <c r="B30" s="12"/>
      <c r="C30" s="12"/>
      <c r="D30" s="12"/>
      <c r="E30" s="12"/>
      <c r="F30" s="12"/>
      <c r="G30" s="12"/>
      <c r="H30" s="12"/>
      <c r="I30" s="13"/>
    </row>
    <row r="31" spans="1:9">
      <c r="A31" s="11"/>
      <c r="B31" s="12"/>
      <c r="C31" s="12"/>
      <c r="D31" s="12"/>
      <c r="E31" s="12"/>
      <c r="F31" s="12"/>
      <c r="G31" s="12"/>
      <c r="H31" s="12"/>
      <c r="I31" s="13"/>
    </row>
    <row r="32" spans="1:9">
      <c r="A32" s="11"/>
      <c r="B32" s="12"/>
      <c r="C32" s="12"/>
      <c r="D32" s="12"/>
      <c r="E32" s="12"/>
      <c r="F32" s="12"/>
      <c r="G32" s="12"/>
      <c r="H32" s="12"/>
      <c r="I32" s="13"/>
    </row>
    <row r="33" spans="1:9">
      <c r="A33" s="11"/>
      <c r="B33" s="12"/>
      <c r="C33" s="12"/>
      <c r="D33" s="12"/>
      <c r="E33" s="12"/>
      <c r="F33" s="12"/>
      <c r="G33" s="12"/>
      <c r="H33" s="12"/>
      <c r="I33" s="13"/>
    </row>
    <row r="34" spans="1:9">
      <c r="A34" s="11"/>
      <c r="B34" s="12"/>
      <c r="C34" s="12"/>
      <c r="D34" s="12"/>
      <c r="E34" s="12"/>
      <c r="F34" s="12"/>
      <c r="G34" s="12"/>
      <c r="H34" s="12"/>
      <c r="I34" s="13"/>
    </row>
    <row r="35" spans="1:9">
      <c r="A35" s="11"/>
      <c r="B35" s="12"/>
      <c r="C35" s="12"/>
      <c r="D35" s="12"/>
      <c r="E35" s="12"/>
      <c r="F35" s="12"/>
      <c r="G35" s="12"/>
      <c r="H35" s="12"/>
      <c r="I35" s="13"/>
    </row>
    <row r="36" spans="1:9">
      <c r="A36" s="11"/>
      <c r="B36" s="12"/>
      <c r="C36" s="12"/>
      <c r="D36" s="12"/>
      <c r="E36" s="12"/>
      <c r="F36" s="12"/>
      <c r="G36" s="12"/>
      <c r="H36" s="12"/>
      <c r="I36" s="13"/>
    </row>
    <row r="37" spans="1:9">
      <c r="A37" s="11"/>
      <c r="B37" s="12"/>
      <c r="C37" s="12"/>
      <c r="D37" s="12"/>
      <c r="E37" s="12"/>
      <c r="F37" s="12"/>
      <c r="G37" s="12"/>
      <c r="H37" s="12"/>
      <c r="I37" s="13"/>
    </row>
    <row r="38" spans="1:9">
      <c r="A38" s="11"/>
      <c r="B38" s="12"/>
      <c r="C38" s="12"/>
      <c r="D38" s="12"/>
      <c r="E38" s="12"/>
      <c r="F38" s="12"/>
      <c r="G38" s="12"/>
      <c r="H38" s="12"/>
      <c r="I38" s="13"/>
    </row>
    <row r="39" spans="1:9">
      <c r="A39" s="11"/>
      <c r="B39" s="12"/>
      <c r="C39" s="12"/>
      <c r="D39" s="12"/>
      <c r="E39" s="12"/>
      <c r="F39" s="12"/>
      <c r="G39" s="12"/>
      <c r="H39" s="12"/>
      <c r="I39" s="13"/>
    </row>
    <row r="40" spans="1:9">
      <c r="A40" s="11"/>
      <c r="B40" s="12"/>
      <c r="C40" s="12"/>
      <c r="D40" s="12"/>
      <c r="E40" s="12"/>
      <c r="F40" s="12"/>
      <c r="G40" s="12"/>
      <c r="H40" s="12"/>
      <c r="I40" s="13"/>
    </row>
    <row r="41" spans="1:9">
      <c r="A41" s="11"/>
      <c r="B41" s="12"/>
      <c r="C41" s="12"/>
      <c r="D41" s="12"/>
      <c r="E41" s="12"/>
      <c r="F41" s="12"/>
      <c r="G41" s="12"/>
      <c r="H41" s="12"/>
      <c r="I41" s="13"/>
    </row>
    <row r="42" spans="1:9">
      <c r="A42" s="11"/>
      <c r="B42" s="12"/>
      <c r="C42" s="12"/>
      <c r="D42" s="12"/>
      <c r="E42" s="12"/>
      <c r="F42" s="12"/>
      <c r="G42" s="12"/>
      <c r="H42" s="12"/>
      <c r="I42" s="13"/>
    </row>
    <row r="43" spans="1:9">
      <c r="A43" s="11"/>
      <c r="B43" s="12"/>
      <c r="C43" s="12"/>
      <c r="D43" s="12"/>
      <c r="E43" s="12"/>
      <c r="F43" s="12"/>
      <c r="G43" s="12"/>
      <c r="H43" s="12"/>
      <c r="I43" s="13"/>
    </row>
    <row r="44" spans="1:9">
      <c r="A44" s="11"/>
      <c r="B44" s="12"/>
      <c r="C44" s="12"/>
      <c r="D44" s="12"/>
      <c r="E44" s="12"/>
      <c r="F44" s="12"/>
      <c r="G44" s="12"/>
      <c r="H44" s="12"/>
      <c r="I44" s="13"/>
    </row>
    <row r="45" spans="1:9">
      <c r="A45" s="11"/>
      <c r="B45" s="12"/>
      <c r="C45" s="12"/>
      <c r="D45" s="12"/>
      <c r="E45" s="12"/>
      <c r="F45" s="12"/>
      <c r="G45" s="12"/>
      <c r="H45" s="12"/>
      <c r="I45" s="13"/>
    </row>
    <row r="46" spans="1:9">
      <c r="A46" s="11"/>
      <c r="B46" s="12"/>
      <c r="C46" s="12"/>
      <c r="D46" s="12"/>
      <c r="E46" s="12"/>
      <c r="F46" s="12"/>
      <c r="G46" s="12"/>
      <c r="H46" s="12"/>
      <c r="I46" s="13"/>
    </row>
    <row r="47" spans="1:9">
      <c r="A47" s="11"/>
      <c r="B47" s="12"/>
      <c r="C47" s="12"/>
      <c r="D47" s="12"/>
      <c r="E47" s="12"/>
      <c r="F47" s="12"/>
      <c r="G47" s="12"/>
      <c r="H47" s="12"/>
      <c r="I47" s="13"/>
    </row>
    <row r="48" spans="1:9">
      <c r="A48" s="11"/>
      <c r="B48" s="12"/>
      <c r="C48" s="12"/>
      <c r="D48" s="12"/>
      <c r="E48" s="12"/>
      <c r="F48" s="12"/>
      <c r="G48" s="12"/>
      <c r="H48" s="12"/>
      <c r="I48" s="13"/>
    </row>
    <row r="49" spans="1:9">
      <c r="A49" s="11"/>
      <c r="B49" s="12"/>
      <c r="C49" s="12"/>
      <c r="D49" s="12"/>
      <c r="E49" s="12"/>
      <c r="F49" s="12"/>
      <c r="G49" s="12"/>
      <c r="H49" s="12"/>
      <c r="I49" s="13"/>
    </row>
    <row r="50" spans="1:9">
      <c r="A50" s="11"/>
      <c r="B50" s="12"/>
      <c r="C50" s="12"/>
      <c r="D50" s="12"/>
      <c r="E50" s="12"/>
      <c r="F50" s="12"/>
      <c r="G50" s="12"/>
      <c r="H50" s="12"/>
      <c r="I50" s="13"/>
    </row>
    <row r="51" spans="1:9">
      <c r="A51" s="11"/>
      <c r="B51" s="12"/>
      <c r="C51" s="12"/>
      <c r="D51" s="12"/>
      <c r="E51" s="12"/>
      <c r="F51" s="12"/>
      <c r="G51" s="12"/>
      <c r="H51" s="12"/>
      <c r="I51" s="13"/>
    </row>
    <row r="52" spans="1:9">
      <c r="A52" s="11"/>
      <c r="B52" s="12"/>
      <c r="C52" s="12"/>
      <c r="D52" s="12"/>
      <c r="E52" s="12"/>
      <c r="F52" s="12"/>
      <c r="G52" s="12"/>
      <c r="H52" s="12"/>
      <c r="I52" s="13"/>
    </row>
    <row r="53" spans="1:9">
      <c r="A53" s="11"/>
      <c r="B53" s="12"/>
      <c r="C53" s="12"/>
      <c r="D53" s="12"/>
      <c r="E53" s="12"/>
      <c r="F53" s="12"/>
      <c r="G53" s="12"/>
      <c r="H53" s="12"/>
      <c r="I53" s="13"/>
    </row>
    <row r="54" spans="1:9">
      <c r="A54" s="11"/>
      <c r="B54" s="12"/>
      <c r="C54" s="12"/>
      <c r="D54" s="12"/>
      <c r="E54" s="12"/>
      <c r="F54" s="12"/>
      <c r="G54" s="12"/>
      <c r="H54" s="12"/>
      <c r="I54" s="13"/>
    </row>
    <row r="55" spans="1:9">
      <c r="A55" s="11"/>
      <c r="B55" s="12"/>
      <c r="C55" s="12"/>
      <c r="D55" s="12"/>
      <c r="E55" s="12"/>
      <c r="F55" s="12"/>
      <c r="G55" s="12"/>
      <c r="H55" s="12"/>
      <c r="I55" s="13"/>
    </row>
    <row r="56" spans="1:9">
      <c r="A56" s="11"/>
      <c r="B56" s="12"/>
      <c r="C56" s="12"/>
      <c r="D56" s="12"/>
      <c r="E56" s="12"/>
      <c r="F56" s="12"/>
      <c r="G56" s="12"/>
      <c r="H56" s="12"/>
      <c r="I56" s="13"/>
    </row>
    <row r="57" spans="1:9">
      <c r="A57" s="11"/>
      <c r="B57" s="12"/>
      <c r="C57" s="12"/>
      <c r="D57" s="12"/>
      <c r="E57" s="12"/>
      <c r="F57" s="12"/>
      <c r="G57" s="12"/>
      <c r="H57" s="12"/>
      <c r="I57" s="13"/>
    </row>
    <row r="58" spans="1:9">
      <c r="A58" s="11"/>
      <c r="B58" s="12"/>
      <c r="C58" s="12"/>
      <c r="D58" s="12"/>
      <c r="E58" s="12"/>
      <c r="F58" s="12"/>
      <c r="G58" s="12"/>
      <c r="H58" s="12"/>
      <c r="I58" s="13"/>
    </row>
    <row r="59" spans="1:9">
      <c r="A59" s="11"/>
      <c r="B59" s="12"/>
      <c r="C59" s="12"/>
      <c r="D59" s="12"/>
      <c r="E59" s="12"/>
      <c r="F59" s="12"/>
      <c r="G59" s="12"/>
      <c r="H59" s="12"/>
      <c r="I59" s="13"/>
    </row>
    <row r="60" spans="1:9">
      <c r="A60" s="11"/>
      <c r="B60" s="12"/>
      <c r="C60" s="12"/>
      <c r="D60" s="12"/>
      <c r="E60" s="12"/>
      <c r="F60" s="12"/>
      <c r="G60" s="12"/>
      <c r="H60" s="12"/>
      <c r="I60" s="13"/>
    </row>
    <row r="61" spans="1:9">
      <c r="A61" s="11"/>
      <c r="B61" s="12"/>
      <c r="C61" s="12"/>
      <c r="D61" s="12"/>
      <c r="E61" s="12"/>
      <c r="F61" s="12"/>
      <c r="G61" s="12"/>
      <c r="H61" s="12"/>
      <c r="I61" s="13"/>
    </row>
    <row r="62" spans="1:9">
      <c r="A62" s="11"/>
      <c r="B62" s="12"/>
      <c r="C62" s="12"/>
      <c r="D62" s="12"/>
      <c r="E62" s="12"/>
      <c r="F62" s="12"/>
      <c r="G62" s="12"/>
      <c r="H62" s="12"/>
      <c r="I62" s="13"/>
    </row>
    <row r="63" spans="1:9">
      <c r="A63" s="11"/>
      <c r="B63" s="12"/>
      <c r="C63" s="12"/>
      <c r="D63" s="12"/>
      <c r="E63" s="12"/>
      <c r="F63" s="12"/>
      <c r="G63" s="12"/>
      <c r="H63" s="12"/>
      <c r="I63" s="13"/>
    </row>
    <row r="64" spans="1:9">
      <c r="A64" s="11"/>
      <c r="B64" s="12"/>
      <c r="C64" s="12"/>
      <c r="D64" s="12"/>
      <c r="E64" s="12"/>
      <c r="F64" s="12"/>
      <c r="G64" s="12"/>
      <c r="H64" s="12"/>
      <c r="I64" s="13"/>
    </row>
    <row r="65" spans="1:9">
      <c r="A65" s="11"/>
      <c r="B65" s="12"/>
      <c r="C65" s="12"/>
      <c r="D65" s="12"/>
      <c r="E65" s="12"/>
      <c r="F65" s="12"/>
      <c r="G65" s="12"/>
      <c r="H65" s="12"/>
      <c r="I65" s="13"/>
    </row>
    <row r="66" spans="1:9">
      <c r="A66" s="11"/>
      <c r="B66" s="12"/>
      <c r="C66" s="12"/>
      <c r="D66" s="12"/>
      <c r="E66" s="12"/>
      <c r="F66" s="12"/>
      <c r="G66" s="12"/>
      <c r="H66" s="12"/>
      <c r="I66" s="13"/>
    </row>
    <row r="67" spans="1:9">
      <c r="A67" s="11"/>
      <c r="B67" s="12"/>
      <c r="C67" s="12"/>
      <c r="D67" s="12"/>
      <c r="E67" s="12"/>
      <c r="F67" s="12"/>
      <c r="G67" s="12"/>
      <c r="H67" s="12"/>
      <c r="I67" s="13"/>
    </row>
    <row r="68" spans="1:9">
      <c r="A68" s="11"/>
      <c r="B68" s="12"/>
      <c r="C68" s="12"/>
      <c r="D68" s="12"/>
      <c r="E68" s="12"/>
      <c r="F68" s="12"/>
      <c r="G68" s="12"/>
      <c r="H68" s="12"/>
      <c r="I68" s="13"/>
    </row>
    <row r="69" spans="1:9">
      <c r="A69" s="11"/>
      <c r="B69" s="12"/>
      <c r="C69" s="12"/>
      <c r="D69" s="12"/>
      <c r="E69" s="12"/>
      <c r="F69" s="12"/>
      <c r="G69" s="12"/>
      <c r="H69" s="12"/>
      <c r="I69" s="13"/>
    </row>
    <row r="70" spans="1:9">
      <c r="A70" s="14"/>
      <c r="B70" s="15"/>
      <c r="C70" s="15"/>
      <c r="D70" s="15"/>
      <c r="E70" s="15"/>
      <c r="F70" s="15"/>
      <c r="G70" s="15"/>
      <c r="H70" s="15"/>
      <c r="I70" s="16"/>
    </row>
  </sheetData>
  <mergeCells count="2">
    <mergeCell ref="A1:I1"/>
    <mergeCell ref="A2:I2"/>
  </mergeCells>
  <dataValidations count="1">
    <dataValidation type="list" sqref="H5:H70" xr:uid="{00000000-0002-0000-0300-000000000000}">
      <formula1>"Not Started,In Progress,Blocked,Complete,N/A"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70"/>
  <sheetViews>
    <sheetView workbookViewId="0">
      <selection sqref="A1:K1"/>
    </sheetView>
  </sheetViews>
  <sheetFormatPr defaultRowHeight="13.8"/>
  <cols>
    <col min="1" max="1" width="22" customWidth="1"/>
    <col min="2" max="5" width="18" customWidth="1"/>
    <col min="6" max="6" width="28" customWidth="1"/>
    <col min="7" max="7" width="18" customWidth="1"/>
    <col min="8" max="8" width="30" customWidth="1"/>
    <col min="9" max="10" width="20" customWidth="1"/>
    <col min="11" max="11" width="16" customWidth="1"/>
  </cols>
  <sheetData>
    <row r="1" spans="1:11" ht="25.65" customHeight="1">
      <c r="A1" s="26" t="s">
        <v>85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ht="33.6" customHeight="1">
      <c r="A2" s="28" t="s">
        <v>86</v>
      </c>
      <c r="B2" s="27"/>
      <c r="C2" s="27"/>
      <c r="D2" s="27"/>
      <c r="E2" s="27"/>
      <c r="F2" s="27"/>
      <c r="G2" s="27"/>
      <c r="H2" s="27"/>
      <c r="I2" s="27"/>
      <c r="J2" s="27"/>
      <c r="K2" s="27"/>
    </row>
    <row r="4" spans="1:11">
      <c r="A4" s="2" t="s">
        <v>87</v>
      </c>
      <c r="B4" s="3" t="s">
        <v>88</v>
      </c>
      <c r="C4" s="3" t="s">
        <v>89</v>
      </c>
      <c r="D4" s="3" t="s">
        <v>90</v>
      </c>
      <c r="E4" s="3" t="s">
        <v>91</v>
      </c>
      <c r="F4" s="3" t="s">
        <v>92</v>
      </c>
      <c r="G4" s="3" t="s">
        <v>93</v>
      </c>
      <c r="H4" s="3" t="s">
        <v>94</v>
      </c>
      <c r="I4" s="3" t="s">
        <v>95</v>
      </c>
      <c r="J4" s="3" t="s">
        <v>96</v>
      </c>
      <c r="K4" s="4" t="s">
        <v>0</v>
      </c>
    </row>
    <row r="5" spans="1:11">
      <c r="A5" s="11"/>
      <c r="B5" s="12"/>
      <c r="C5" s="12"/>
      <c r="D5" s="12"/>
      <c r="E5" s="12"/>
      <c r="F5" s="12"/>
      <c r="G5" s="12"/>
      <c r="H5" s="12"/>
      <c r="I5" s="12"/>
      <c r="J5" s="12"/>
      <c r="K5" s="13"/>
    </row>
    <row r="6" spans="1:11">
      <c r="A6" s="11"/>
      <c r="B6" s="12"/>
      <c r="C6" s="12"/>
      <c r="D6" s="12"/>
      <c r="E6" s="12"/>
      <c r="F6" s="12"/>
      <c r="G6" s="12"/>
      <c r="H6" s="12"/>
      <c r="I6" s="12"/>
      <c r="J6" s="12"/>
      <c r="K6" s="13"/>
    </row>
    <row r="7" spans="1:11">
      <c r="A7" s="11"/>
      <c r="B7" s="12"/>
      <c r="C7" s="12"/>
      <c r="D7" s="12"/>
      <c r="E7" s="12"/>
      <c r="F7" s="12"/>
      <c r="G7" s="12"/>
      <c r="H7" s="12"/>
      <c r="I7" s="12"/>
      <c r="J7" s="12"/>
      <c r="K7" s="13"/>
    </row>
    <row r="8" spans="1:11">
      <c r="A8" s="11"/>
      <c r="B8" s="12"/>
      <c r="C8" s="12"/>
      <c r="D8" s="12"/>
      <c r="E8" s="12"/>
      <c r="F8" s="12"/>
      <c r="G8" s="12"/>
      <c r="H8" s="12"/>
      <c r="I8" s="12"/>
      <c r="J8" s="12"/>
      <c r="K8" s="13"/>
    </row>
    <row r="9" spans="1:11">
      <c r="A9" s="11"/>
      <c r="B9" s="12"/>
      <c r="C9" s="12"/>
      <c r="D9" s="12"/>
      <c r="E9" s="12"/>
      <c r="F9" s="12"/>
      <c r="G9" s="12"/>
      <c r="H9" s="12"/>
      <c r="I9" s="12"/>
      <c r="J9" s="12"/>
      <c r="K9" s="13"/>
    </row>
    <row r="10" spans="1:11">
      <c r="A10" s="11"/>
      <c r="B10" s="12"/>
      <c r="C10" s="12"/>
      <c r="D10" s="12"/>
      <c r="E10" s="12"/>
      <c r="F10" s="12"/>
      <c r="G10" s="12"/>
      <c r="H10" s="12"/>
      <c r="I10" s="12"/>
      <c r="J10" s="12"/>
      <c r="K10" s="13"/>
    </row>
    <row r="11" spans="1:11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3"/>
    </row>
    <row r="12" spans="1:11">
      <c r="A12" s="11"/>
      <c r="B12" s="12"/>
      <c r="C12" s="12"/>
      <c r="D12" s="12"/>
      <c r="E12" s="12"/>
      <c r="F12" s="12"/>
      <c r="G12" s="12"/>
      <c r="H12" s="12"/>
      <c r="I12" s="12"/>
      <c r="J12" s="12"/>
      <c r="K12" s="13"/>
    </row>
    <row r="13" spans="1:11">
      <c r="A13" s="11"/>
      <c r="B13" s="12"/>
      <c r="C13" s="12"/>
      <c r="D13" s="12"/>
      <c r="E13" s="12"/>
      <c r="F13" s="12"/>
      <c r="G13" s="12"/>
      <c r="H13" s="12"/>
      <c r="I13" s="12"/>
      <c r="J13" s="12"/>
      <c r="K13" s="13"/>
    </row>
    <row r="14" spans="1:11">
      <c r="A14" s="11"/>
      <c r="B14" s="12"/>
      <c r="C14" s="12"/>
      <c r="D14" s="12"/>
      <c r="E14" s="12"/>
      <c r="F14" s="12"/>
      <c r="G14" s="12"/>
      <c r="H14" s="12"/>
      <c r="I14" s="12"/>
      <c r="J14" s="12"/>
      <c r="K14" s="13"/>
    </row>
    <row r="15" spans="1:11">
      <c r="A15" s="11"/>
      <c r="B15" s="12"/>
      <c r="C15" s="12"/>
      <c r="D15" s="12"/>
      <c r="E15" s="12"/>
      <c r="F15" s="12"/>
      <c r="G15" s="12"/>
      <c r="H15" s="12"/>
      <c r="I15" s="12"/>
      <c r="J15" s="12"/>
      <c r="K15" s="13"/>
    </row>
    <row r="16" spans="1:11">
      <c r="A16" s="11"/>
      <c r="B16" s="12"/>
      <c r="C16" s="12"/>
      <c r="D16" s="12"/>
      <c r="E16" s="12"/>
      <c r="F16" s="12"/>
      <c r="G16" s="12"/>
      <c r="H16" s="12"/>
      <c r="I16" s="12"/>
      <c r="J16" s="12"/>
      <c r="K16" s="13"/>
    </row>
    <row r="17" spans="1:11">
      <c r="A17" s="11"/>
      <c r="B17" s="12"/>
      <c r="C17" s="12"/>
      <c r="D17" s="12"/>
      <c r="E17" s="12"/>
      <c r="F17" s="12"/>
      <c r="G17" s="12"/>
      <c r="H17" s="12"/>
      <c r="I17" s="12"/>
      <c r="J17" s="12"/>
      <c r="K17" s="13"/>
    </row>
    <row r="18" spans="1:11">
      <c r="A18" s="11"/>
      <c r="B18" s="12"/>
      <c r="C18" s="12"/>
      <c r="D18" s="12"/>
      <c r="E18" s="12"/>
      <c r="F18" s="12"/>
      <c r="G18" s="12"/>
      <c r="H18" s="12"/>
      <c r="I18" s="12"/>
      <c r="J18" s="12"/>
      <c r="K18" s="13"/>
    </row>
    <row r="19" spans="1:11">
      <c r="A19" s="11"/>
      <c r="B19" s="12"/>
      <c r="C19" s="12"/>
      <c r="D19" s="12"/>
      <c r="E19" s="12"/>
      <c r="F19" s="12"/>
      <c r="G19" s="12"/>
      <c r="H19" s="12"/>
      <c r="I19" s="12"/>
      <c r="J19" s="12"/>
      <c r="K19" s="13"/>
    </row>
    <row r="20" spans="1:11">
      <c r="A20" s="11"/>
      <c r="B20" s="12"/>
      <c r="C20" s="12"/>
      <c r="D20" s="12"/>
      <c r="E20" s="12"/>
      <c r="F20" s="12"/>
      <c r="G20" s="12"/>
      <c r="H20" s="12"/>
      <c r="I20" s="12"/>
      <c r="J20" s="12"/>
      <c r="K20" s="13"/>
    </row>
    <row r="21" spans="1:11">
      <c r="A21" s="11"/>
      <c r="B21" s="12"/>
      <c r="C21" s="12"/>
      <c r="D21" s="12"/>
      <c r="E21" s="12"/>
      <c r="F21" s="12"/>
      <c r="G21" s="12"/>
      <c r="H21" s="12"/>
      <c r="I21" s="12"/>
      <c r="J21" s="12"/>
      <c r="K21" s="13"/>
    </row>
    <row r="22" spans="1:11">
      <c r="A22" s="11"/>
      <c r="B22" s="12"/>
      <c r="C22" s="12"/>
      <c r="D22" s="12"/>
      <c r="E22" s="12"/>
      <c r="F22" s="12"/>
      <c r="G22" s="12"/>
      <c r="H22" s="12"/>
      <c r="I22" s="12"/>
      <c r="J22" s="12"/>
      <c r="K22" s="13"/>
    </row>
    <row r="23" spans="1:11">
      <c r="A23" s="11"/>
      <c r="B23" s="12"/>
      <c r="C23" s="12"/>
      <c r="D23" s="12"/>
      <c r="E23" s="12"/>
      <c r="F23" s="12"/>
      <c r="G23" s="12"/>
      <c r="H23" s="12"/>
      <c r="I23" s="12"/>
      <c r="J23" s="12"/>
      <c r="K23" s="13"/>
    </row>
    <row r="24" spans="1:11">
      <c r="A24" s="11"/>
      <c r="B24" s="12"/>
      <c r="C24" s="12"/>
      <c r="D24" s="12"/>
      <c r="E24" s="12"/>
      <c r="F24" s="12"/>
      <c r="G24" s="12"/>
      <c r="H24" s="12"/>
      <c r="I24" s="12"/>
      <c r="J24" s="12"/>
      <c r="K24" s="13"/>
    </row>
    <row r="25" spans="1:11">
      <c r="A25" s="11"/>
      <c r="B25" s="12"/>
      <c r="C25" s="12"/>
      <c r="D25" s="12"/>
      <c r="E25" s="12"/>
      <c r="F25" s="12"/>
      <c r="G25" s="12"/>
      <c r="H25" s="12"/>
      <c r="I25" s="12"/>
      <c r="J25" s="12"/>
      <c r="K25" s="13"/>
    </row>
    <row r="26" spans="1:11">
      <c r="A26" s="11"/>
      <c r="B26" s="12"/>
      <c r="C26" s="12"/>
      <c r="D26" s="12"/>
      <c r="E26" s="12"/>
      <c r="F26" s="12"/>
      <c r="G26" s="12"/>
      <c r="H26" s="12"/>
      <c r="I26" s="12"/>
      <c r="J26" s="12"/>
      <c r="K26" s="13"/>
    </row>
    <row r="27" spans="1:11">
      <c r="A27" s="11"/>
      <c r="B27" s="12"/>
      <c r="C27" s="12"/>
      <c r="D27" s="12"/>
      <c r="E27" s="12"/>
      <c r="F27" s="12"/>
      <c r="G27" s="12"/>
      <c r="H27" s="12"/>
      <c r="I27" s="12"/>
      <c r="J27" s="12"/>
      <c r="K27" s="13"/>
    </row>
    <row r="28" spans="1:11">
      <c r="A28" s="11"/>
      <c r="B28" s="12"/>
      <c r="C28" s="12"/>
      <c r="D28" s="12"/>
      <c r="E28" s="12"/>
      <c r="F28" s="12"/>
      <c r="G28" s="12"/>
      <c r="H28" s="12"/>
      <c r="I28" s="12"/>
      <c r="J28" s="12"/>
      <c r="K28" s="13"/>
    </row>
    <row r="29" spans="1:11">
      <c r="A29" s="11"/>
      <c r="B29" s="12"/>
      <c r="C29" s="12"/>
      <c r="D29" s="12"/>
      <c r="E29" s="12"/>
      <c r="F29" s="12"/>
      <c r="G29" s="12"/>
      <c r="H29" s="12"/>
      <c r="I29" s="12"/>
      <c r="J29" s="12"/>
      <c r="K29" s="13"/>
    </row>
    <row r="30" spans="1:11">
      <c r="A30" s="11"/>
      <c r="B30" s="12"/>
      <c r="C30" s="12"/>
      <c r="D30" s="12"/>
      <c r="E30" s="12"/>
      <c r="F30" s="12"/>
      <c r="G30" s="12"/>
      <c r="H30" s="12"/>
      <c r="I30" s="12"/>
      <c r="J30" s="12"/>
      <c r="K30" s="13"/>
    </row>
    <row r="31" spans="1:11">
      <c r="A31" s="11"/>
      <c r="B31" s="12"/>
      <c r="C31" s="12"/>
      <c r="D31" s="12"/>
      <c r="E31" s="12"/>
      <c r="F31" s="12"/>
      <c r="G31" s="12"/>
      <c r="H31" s="12"/>
      <c r="I31" s="12"/>
      <c r="J31" s="12"/>
      <c r="K31" s="13"/>
    </row>
    <row r="32" spans="1:11">
      <c r="A32" s="11"/>
      <c r="B32" s="12"/>
      <c r="C32" s="12"/>
      <c r="D32" s="12"/>
      <c r="E32" s="12"/>
      <c r="F32" s="12"/>
      <c r="G32" s="12"/>
      <c r="H32" s="12"/>
      <c r="I32" s="12"/>
      <c r="J32" s="12"/>
      <c r="K32" s="13"/>
    </row>
    <row r="33" spans="1:11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3"/>
    </row>
    <row r="34" spans="1:11">
      <c r="A34" s="11"/>
      <c r="B34" s="12"/>
      <c r="C34" s="12"/>
      <c r="D34" s="12"/>
      <c r="E34" s="12"/>
      <c r="F34" s="12"/>
      <c r="G34" s="12"/>
      <c r="H34" s="12"/>
      <c r="I34" s="12"/>
      <c r="J34" s="12"/>
      <c r="K34" s="13"/>
    </row>
    <row r="35" spans="1:11">
      <c r="A35" s="11"/>
      <c r="B35" s="12"/>
      <c r="C35" s="12"/>
      <c r="D35" s="12"/>
      <c r="E35" s="12"/>
      <c r="F35" s="12"/>
      <c r="G35" s="12"/>
      <c r="H35" s="12"/>
      <c r="I35" s="12"/>
      <c r="J35" s="12"/>
      <c r="K35" s="13"/>
    </row>
    <row r="36" spans="1:11">
      <c r="A36" s="11"/>
      <c r="B36" s="12"/>
      <c r="C36" s="12"/>
      <c r="D36" s="12"/>
      <c r="E36" s="12"/>
      <c r="F36" s="12"/>
      <c r="G36" s="12"/>
      <c r="H36" s="12"/>
      <c r="I36" s="12"/>
      <c r="J36" s="12"/>
      <c r="K36" s="13"/>
    </row>
    <row r="37" spans="1:11">
      <c r="A37" s="11"/>
      <c r="B37" s="12"/>
      <c r="C37" s="12"/>
      <c r="D37" s="12"/>
      <c r="E37" s="12"/>
      <c r="F37" s="12"/>
      <c r="G37" s="12"/>
      <c r="H37" s="12"/>
      <c r="I37" s="12"/>
      <c r="J37" s="12"/>
      <c r="K37" s="13"/>
    </row>
    <row r="38" spans="1:11">
      <c r="A38" s="11"/>
      <c r="B38" s="12"/>
      <c r="C38" s="12"/>
      <c r="D38" s="12"/>
      <c r="E38" s="12"/>
      <c r="F38" s="12"/>
      <c r="G38" s="12"/>
      <c r="H38" s="12"/>
      <c r="I38" s="12"/>
      <c r="J38" s="12"/>
      <c r="K38" s="13"/>
    </row>
    <row r="39" spans="1:11">
      <c r="A39" s="11"/>
      <c r="B39" s="12"/>
      <c r="C39" s="12"/>
      <c r="D39" s="12"/>
      <c r="E39" s="12"/>
      <c r="F39" s="12"/>
      <c r="G39" s="12"/>
      <c r="H39" s="12"/>
      <c r="I39" s="12"/>
      <c r="J39" s="12"/>
      <c r="K39" s="13"/>
    </row>
    <row r="40" spans="1:11">
      <c r="A40" s="11"/>
      <c r="B40" s="12"/>
      <c r="C40" s="12"/>
      <c r="D40" s="12"/>
      <c r="E40" s="12"/>
      <c r="F40" s="12"/>
      <c r="G40" s="12"/>
      <c r="H40" s="12"/>
      <c r="I40" s="12"/>
      <c r="J40" s="12"/>
      <c r="K40" s="13"/>
    </row>
    <row r="41" spans="1:11">
      <c r="A41" s="11"/>
      <c r="B41" s="12"/>
      <c r="C41" s="12"/>
      <c r="D41" s="12"/>
      <c r="E41" s="12"/>
      <c r="F41" s="12"/>
      <c r="G41" s="12"/>
      <c r="H41" s="12"/>
      <c r="I41" s="12"/>
      <c r="J41" s="12"/>
      <c r="K41" s="13"/>
    </row>
    <row r="42" spans="1:11">
      <c r="A42" s="11"/>
      <c r="B42" s="12"/>
      <c r="C42" s="12"/>
      <c r="D42" s="12"/>
      <c r="E42" s="12"/>
      <c r="F42" s="12"/>
      <c r="G42" s="12"/>
      <c r="H42" s="12"/>
      <c r="I42" s="12"/>
      <c r="J42" s="12"/>
      <c r="K42" s="13"/>
    </row>
    <row r="43" spans="1:11">
      <c r="A43" s="11"/>
      <c r="B43" s="12"/>
      <c r="C43" s="12"/>
      <c r="D43" s="12"/>
      <c r="E43" s="12"/>
      <c r="F43" s="12"/>
      <c r="G43" s="12"/>
      <c r="H43" s="12"/>
      <c r="I43" s="12"/>
      <c r="J43" s="12"/>
      <c r="K43" s="13"/>
    </row>
    <row r="44" spans="1:11">
      <c r="A44" s="11"/>
      <c r="B44" s="12"/>
      <c r="C44" s="12"/>
      <c r="D44" s="12"/>
      <c r="E44" s="12"/>
      <c r="F44" s="12"/>
      <c r="G44" s="12"/>
      <c r="H44" s="12"/>
      <c r="I44" s="12"/>
      <c r="J44" s="12"/>
      <c r="K44" s="13"/>
    </row>
    <row r="45" spans="1:11">
      <c r="A45" s="11"/>
      <c r="B45" s="12"/>
      <c r="C45" s="12"/>
      <c r="D45" s="12"/>
      <c r="E45" s="12"/>
      <c r="F45" s="12"/>
      <c r="G45" s="12"/>
      <c r="H45" s="12"/>
      <c r="I45" s="12"/>
      <c r="J45" s="12"/>
      <c r="K45" s="13"/>
    </row>
    <row r="46" spans="1:11">
      <c r="A46" s="11"/>
      <c r="B46" s="12"/>
      <c r="C46" s="12"/>
      <c r="D46" s="12"/>
      <c r="E46" s="12"/>
      <c r="F46" s="12"/>
      <c r="G46" s="12"/>
      <c r="H46" s="12"/>
      <c r="I46" s="12"/>
      <c r="J46" s="12"/>
      <c r="K46" s="13"/>
    </row>
    <row r="47" spans="1:11">
      <c r="A47" s="11"/>
      <c r="B47" s="12"/>
      <c r="C47" s="12"/>
      <c r="D47" s="12"/>
      <c r="E47" s="12"/>
      <c r="F47" s="12"/>
      <c r="G47" s="12"/>
      <c r="H47" s="12"/>
      <c r="I47" s="12"/>
      <c r="J47" s="12"/>
      <c r="K47" s="13"/>
    </row>
    <row r="48" spans="1:11">
      <c r="A48" s="11"/>
      <c r="B48" s="12"/>
      <c r="C48" s="12"/>
      <c r="D48" s="12"/>
      <c r="E48" s="12"/>
      <c r="F48" s="12"/>
      <c r="G48" s="12"/>
      <c r="H48" s="12"/>
      <c r="I48" s="12"/>
      <c r="J48" s="12"/>
      <c r="K48" s="13"/>
    </row>
    <row r="49" spans="1:11">
      <c r="A49" s="11"/>
      <c r="B49" s="12"/>
      <c r="C49" s="12"/>
      <c r="D49" s="12"/>
      <c r="E49" s="12"/>
      <c r="F49" s="12"/>
      <c r="G49" s="12"/>
      <c r="H49" s="12"/>
      <c r="I49" s="12"/>
      <c r="J49" s="12"/>
      <c r="K49" s="13"/>
    </row>
    <row r="50" spans="1:11">
      <c r="A50" s="11"/>
      <c r="B50" s="12"/>
      <c r="C50" s="12"/>
      <c r="D50" s="12"/>
      <c r="E50" s="12"/>
      <c r="F50" s="12"/>
      <c r="G50" s="12"/>
      <c r="H50" s="12"/>
      <c r="I50" s="12"/>
      <c r="J50" s="12"/>
      <c r="K50" s="13"/>
    </row>
    <row r="51" spans="1:11">
      <c r="A51" s="11"/>
      <c r="B51" s="12"/>
      <c r="C51" s="12"/>
      <c r="D51" s="12"/>
      <c r="E51" s="12"/>
      <c r="F51" s="12"/>
      <c r="G51" s="12"/>
      <c r="H51" s="12"/>
      <c r="I51" s="12"/>
      <c r="J51" s="12"/>
      <c r="K51" s="13"/>
    </row>
    <row r="52" spans="1:11">
      <c r="A52" s="11"/>
      <c r="B52" s="12"/>
      <c r="C52" s="12"/>
      <c r="D52" s="12"/>
      <c r="E52" s="12"/>
      <c r="F52" s="12"/>
      <c r="G52" s="12"/>
      <c r="H52" s="12"/>
      <c r="I52" s="12"/>
      <c r="J52" s="12"/>
      <c r="K52" s="13"/>
    </row>
    <row r="53" spans="1:11">
      <c r="A53" s="11"/>
      <c r="B53" s="12"/>
      <c r="C53" s="12"/>
      <c r="D53" s="12"/>
      <c r="E53" s="12"/>
      <c r="F53" s="12"/>
      <c r="G53" s="12"/>
      <c r="H53" s="12"/>
      <c r="I53" s="12"/>
      <c r="J53" s="12"/>
      <c r="K53" s="13"/>
    </row>
    <row r="54" spans="1:11">
      <c r="A54" s="11"/>
      <c r="B54" s="12"/>
      <c r="C54" s="12"/>
      <c r="D54" s="12"/>
      <c r="E54" s="12"/>
      <c r="F54" s="12"/>
      <c r="G54" s="12"/>
      <c r="H54" s="12"/>
      <c r="I54" s="12"/>
      <c r="J54" s="12"/>
      <c r="K54" s="13"/>
    </row>
    <row r="55" spans="1:11">
      <c r="A55" s="11"/>
      <c r="B55" s="12"/>
      <c r="C55" s="12"/>
      <c r="D55" s="12"/>
      <c r="E55" s="12"/>
      <c r="F55" s="12"/>
      <c r="G55" s="12"/>
      <c r="H55" s="12"/>
      <c r="I55" s="12"/>
      <c r="J55" s="12"/>
      <c r="K55" s="13"/>
    </row>
    <row r="56" spans="1:11">
      <c r="A56" s="11"/>
      <c r="B56" s="12"/>
      <c r="C56" s="12"/>
      <c r="D56" s="12"/>
      <c r="E56" s="12"/>
      <c r="F56" s="12"/>
      <c r="G56" s="12"/>
      <c r="H56" s="12"/>
      <c r="I56" s="12"/>
      <c r="J56" s="12"/>
      <c r="K56" s="13"/>
    </row>
    <row r="57" spans="1:11">
      <c r="A57" s="11"/>
      <c r="B57" s="12"/>
      <c r="C57" s="12"/>
      <c r="D57" s="12"/>
      <c r="E57" s="12"/>
      <c r="F57" s="12"/>
      <c r="G57" s="12"/>
      <c r="H57" s="12"/>
      <c r="I57" s="12"/>
      <c r="J57" s="12"/>
      <c r="K57" s="13"/>
    </row>
    <row r="58" spans="1:11">
      <c r="A58" s="11"/>
      <c r="B58" s="12"/>
      <c r="C58" s="12"/>
      <c r="D58" s="12"/>
      <c r="E58" s="12"/>
      <c r="F58" s="12"/>
      <c r="G58" s="12"/>
      <c r="H58" s="12"/>
      <c r="I58" s="12"/>
      <c r="J58" s="12"/>
      <c r="K58" s="13"/>
    </row>
    <row r="59" spans="1:11">
      <c r="A59" s="11"/>
      <c r="B59" s="12"/>
      <c r="C59" s="12"/>
      <c r="D59" s="12"/>
      <c r="E59" s="12"/>
      <c r="F59" s="12"/>
      <c r="G59" s="12"/>
      <c r="H59" s="12"/>
      <c r="I59" s="12"/>
      <c r="J59" s="12"/>
      <c r="K59" s="13"/>
    </row>
    <row r="60" spans="1:11">
      <c r="A60" s="11"/>
      <c r="B60" s="12"/>
      <c r="C60" s="12"/>
      <c r="D60" s="12"/>
      <c r="E60" s="12"/>
      <c r="F60" s="12"/>
      <c r="G60" s="12"/>
      <c r="H60" s="12"/>
      <c r="I60" s="12"/>
      <c r="J60" s="12"/>
      <c r="K60" s="13"/>
    </row>
    <row r="61" spans="1:11">
      <c r="A61" s="11"/>
      <c r="B61" s="12"/>
      <c r="C61" s="12"/>
      <c r="D61" s="12"/>
      <c r="E61" s="12"/>
      <c r="F61" s="12"/>
      <c r="G61" s="12"/>
      <c r="H61" s="12"/>
      <c r="I61" s="12"/>
      <c r="J61" s="12"/>
      <c r="K61" s="13"/>
    </row>
    <row r="62" spans="1:11">
      <c r="A62" s="11"/>
      <c r="B62" s="12"/>
      <c r="C62" s="12"/>
      <c r="D62" s="12"/>
      <c r="E62" s="12"/>
      <c r="F62" s="12"/>
      <c r="G62" s="12"/>
      <c r="H62" s="12"/>
      <c r="I62" s="12"/>
      <c r="J62" s="12"/>
      <c r="K62" s="13"/>
    </row>
    <row r="63" spans="1:11">
      <c r="A63" s="11"/>
      <c r="B63" s="12"/>
      <c r="C63" s="12"/>
      <c r="D63" s="12"/>
      <c r="E63" s="12"/>
      <c r="F63" s="12"/>
      <c r="G63" s="12"/>
      <c r="H63" s="12"/>
      <c r="I63" s="12"/>
      <c r="J63" s="12"/>
      <c r="K63" s="13"/>
    </row>
    <row r="64" spans="1:11">
      <c r="A64" s="11"/>
      <c r="B64" s="12"/>
      <c r="C64" s="12"/>
      <c r="D64" s="12"/>
      <c r="E64" s="12"/>
      <c r="F64" s="12"/>
      <c r="G64" s="12"/>
      <c r="H64" s="12"/>
      <c r="I64" s="12"/>
      <c r="J64" s="12"/>
      <c r="K64" s="13"/>
    </row>
    <row r="65" spans="1:11">
      <c r="A65" s="11"/>
      <c r="B65" s="12"/>
      <c r="C65" s="12"/>
      <c r="D65" s="12"/>
      <c r="E65" s="12"/>
      <c r="F65" s="12"/>
      <c r="G65" s="12"/>
      <c r="H65" s="12"/>
      <c r="I65" s="12"/>
      <c r="J65" s="12"/>
      <c r="K65" s="13"/>
    </row>
    <row r="66" spans="1:11">
      <c r="A66" s="11"/>
      <c r="B66" s="12"/>
      <c r="C66" s="12"/>
      <c r="D66" s="12"/>
      <c r="E66" s="12"/>
      <c r="F66" s="12"/>
      <c r="G66" s="12"/>
      <c r="H66" s="12"/>
      <c r="I66" s="12"/>
      <c r="J66" s="12"/>
      <c r="K66" s="13"/>
    </row>
    <row r="67" spans="1:11">
      <c r="A67" s="11"/>
      <c r="B67" s="12"/>
      <c r="C67" s="12"/>
      <c r="D67" s="12"/>
      <c r="E67" s="12"/>
      <c r="F67" s="12"/>
      <c r="G67" s="12"/>
      <c r="H67" s="12"/>
      <c r="I67" s="12"/>
      <c r="J67" s="12"/>
      <c r="K67" s="13"/>
    </row>
    <row r="68" spans="1:11">
      <c r="A68" s="11"/>
      <c r="B68" s="12"/>
      <c r="C68" s="12"/>
      <c r="D68" s="12"/>
      <c r="E68" s="12"/>
      <c r="F68" s="12"/>
      <c r="G68" s="12"/>
      <c r="H68" s="12"/>
      <c r="I68" s="12"/>
      <c r="J68" s="12"/>
      <c r="K68" s="13"/>
    </row>
    <row r="69" spans="1:11">
      <c r="A69" s="11"/>
      <c r="B69" s="12"/>
      <c r="C69" s="12"/>
      <c r="D69" s="12"/>
      <c r="E69" s="12"/>
      <c r="F69" s="12"/>
      <c r="G69" s="12"/>
      <c r="H69" s="12"/>
      <c r="I69" s="12"/>
      <c r="J69" s="12"/>
      <c r="K69" s="13"/>
    </row>
    <row r="70" spans="1:11">
      <c r="A70" s="14"/>
      <c r="B70" s="15"/>
      <c r="C70" s="15"/>
      <c r="D70" s="15"/>
      <c r="E70" s="15"/>
      <c r="F70" s="15"/>
      <c r="G70" s="15"/>
      <c r="H70" s="15"/>
      <c r="I70" s="15"/>
      <c r="J70" s="15"/>
      <c r="K70" s="16"/>
    </row>
  </sheetData>
  <mergeCells count="2">
    <mergeCell ref="A1:K1"/>
    <mergeCell ref="A2:K2"/>
  </mergeCells>
  <dataValidations count="2">
    <dataValidation type="list" sqref="B5:D70" xr:uid="{00000000-0002-0000-0400-000000000000}">
      <formula1>"MPLS,DIA,Broadband,Fiber,4G/5G,Internet,Other"</formula1>
    </dataValidation>
    <dataValidation type="list" sqref="K5:K70" xr:uid="{00000000-0002-0000-0400-000003000000}">
      <formula1>"Not Started,In Progress,Blocked,Complete,N/A"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35"/>
  <sheetViews>
    <sheetView workbookViewId="0">
      <selection sqref="A1:E1"/>
    </sheetView>
  </sheetViews>
  <sheetFormatPr defaultRowHeight="13.8"/>
  <cols>
    <col min="1" max="1" width="24" customWidth="1"/>
    <col min="2" max="2" width="52" customWidth="1"/>
    <col min="3" max="3" width="18" customWidth="1"/>
    <col min="4" max="4" width="20" customWidth="1"/>
    <col min="5" max="5" width="36" customWidth="1"/>
  </cols>
  <sheetData>
    <row r="1" spans="1:5" ht="25.65" customHeight="1">
      <c r="A1" s="26" t="s">
        <v>97</v>
      </c>
      <c r="B1" s="27"/>
      <c r="C1" s="27"/>
      <c r="D1" s="27"/>
      <c r="E1" s="27"/>
    </row>
    <row r="2" spans="1:5" ht="33.6" customHeight="1">
      <c r="A2" s="28" t="s">
        <v>98</v>
      </c>
      <c r="B2" s="27"/>
      <c r="C2" s="27"/>
      <c r="D2" s="27"/>
      <c r="E2" s="27"/>
    </row>
    <row r="4" spans="1:5">
      <c r="A4" s="2" t="s">
        <v>99</v>
      </c>
      <c r="B4" s="3" t="s">
        <v>100</v>
      </c>
      <c r="C4" s="3" t="s">
        <v>2</v>
      </c>
      <c r="D4" s="3" t="s">
        <v>67</v>
      </c>
      <c r="E4" s="4" t="s">
        <v>101</v>
      </c>
    </row>
    <row r="5" spans="1:5">
      <c r="A5" s="11" t="s">
        <v>102</v>
      </c>
      <c r="B5" s="12" t="s">
        <v>103</v>
      </c>
      <c r="C5" s="12" t="s">
        <v>8</v>
      </c>
      <c r="D5" s="12"/>
      <c r="E5" s="13"/>
    </row>
    <row r="6" spans="1:5">
      <c r="A6" s="11" t="s">
        <v>104</v>
      </c>
      <c r="B6" s="12" t="s">
        <v>105</v>
      </c>
      <c r="C6" s="12" t="s">
        <v>8</v>
      </c>
      <c r="D6" s="12"/>
      <c r="E6" s="13"/>
    </row>
    <row r="7" spans="1:5">
      <c r="A7" s="11" t="s">
        <v>106</v>
      </c>
      <c r="B7" s="12" t="s">
        <v>107</v>
      </c>
      <c r="C7" s="12" t="s">
        <v>8</v>
      </c>
      <c r="D7" s="12"/>
      <c r="E7" s="13"/>
    </row>
    <row r="8" spans="1:5">
      <c r="A8" s="11" t="s">
        <v>108</v>
      </c>
      <c r="B8" s="12" t="s">
        <v>109</v>
      </c>
      <c r="C8" s="12" t="s">
        <v>8</v>
      </c>
      <c r="D8" s="12"/>
      <c r="E8" s="13"/>
    </row>
    <row r="9" spans="1:5">
      <c r="A9" s="11" t="s">
        <v>110</v>
      </c>
      <c r="B9" s="12" t="s">
        <v>111</v>
      </c>
      <c r="C9" s="12" t="s">
        <v>8</v>
      </c>
      <c r="D9" s="12"/>
      <c r="E9" s="13"/>
    </row>
    <row r="10" spans="1:5">
      <c r="A10" s="11" t="s">
        <v>112</v>
      </c>
      <c r="B10" s="12" t="s">
        <v>113</v>
      </c>
      <c r="C10" s="12" t="s">
        <v>8</v>
      </c>
      <c r="D10" s="12"/>
      <c r="E10" s="13"/>
    </row>
    <row r="11" spans="1:5">
      <c r="A11" s="11" t="s">
        <v>114</v>
      </c>
      <c r="B11" s="12" t="s">
        <v>115</v>
      </c>
      <c r="C11" s="12" t="s">
        <v>8</v>
      </c>
      <c r="D11" s="12"/>
      <c r="E11" s="13"/>
    </row>
    <row r="12" spans="1:5">
      <c r="A12" s="11" t="s">
        <v>116</v>
      </c>
      <c r="B12" s="12" t="s">
        <v>117</v>
      </c>
      <c r="C12" s="12" t="s">
        <v>8</v>
      </c>
      <c r="D12" s="12"/>
      <c r="E12" s="13"/>
    </row>
    <row r="13" spans="1:5">
      <c r="A13" s="11"/>
      <c r="B13" s="12"/>
      <c r="C13" s="12"/>
      <c r="D13" s="12"/>
      <c r="E13" s="13"/>
    </row>
    <row r="14" spans="1:5">
      <c r="A14" s="11"/>
      <c r="B14" s="12"/>
      <c r="C14" s="12"/>
      <c r="D14" s="12"/>
      <c r="E14" s="13"/>
    </row>
    <row r="15" spans="1:5">
      <c r="A15" s="11"/>
      <c r="B15" s="12"/>
      <c r="C15" s="12"/>
      <c r="D15" s="12"/>
      <c r="E15" s="13"/>
    </row>
    <row r="16" spans="1:5">
      <c r="A16" s="11"/>
      <c r="B16" s="12"/>
      <c r="C16" s="12"/>
      <c r="D16" s="12"/>
      <c r="E16" s="13"/>
    </row>
    <row r="17" spans="1:5">
      <c r="A17" s="11"/>
      <c r="B17" s="12"/>
      <c r="C17" s="12"/>
      <c r="D17" s="12"/>
      <c r="E17" s="13"/>
    </row>
    <row r="18" spans="1:5">
      <c r="A18" s="11"/>
      <c r="B18" s="12"/>
      <c r="C18" s="12"/>
      <c r="D18" s="12"/>
      <c r="E18" s="13"/>
    </row>
    <row r="19" spans="1:5">
      <c r="A19" s="11"/>
      <c r="B19" s="12"/>
      <c r="C19" s="12"/>
      <c r="D19" s="12"/>
      <c r="E19" s="13"/>
    </row>
    <row r="20" spans="1:5">
      <c r="A20" s="11"/>
      <c r="B20" s="12"/>
      <c r="C20" s="12"/>
      <c r="D20" s="12"/>
      <c r="E20" s="13"/>
    </row>
    <row r="21" spans="1:5">
      <c r="A21" s="11"/>
      <c r="B21" s="12"/>
      <c r="C21" s="12"/>
      <c r="D21" s="12"/>
      <c r="E21" s="13"/>
    </row>
    <row r="22" spans="1:5">
      <c r="A22" s="11"/>
      <c r="B22" s="12"/>
      <c r="C22" s="12"/>
      <c r="D22" s="12"/>
      <c r="E22" s="13"/>
    </row>
    <row r="23" spans="1:5">
      <c r="A23" s="11"/>
      <c r="B23" s="12"/>
      <c r="C23" s="12"/>
      <c r="D23" s="12"/>
      <c r="E23" s="13"/>
    </row>
    <row r="24" spans="1:5">
      <c r="A24" s="11"/>
      <c r="B24" s="12"/>
      <c r="C24" s="12"/>
      <c r="D24" s="12"/>
      <c r="E24" s="13"/>
    </row>
    <row r="25" spans="1:5">
      <c r="A25" s="11"/>
      <c r="B25" s="12"/>
      <c r="C25" s="12"/>
      <c r="D25" s="12"/>
      <c r="E25" s="13"/>
    </row>
    <row r="26" spans="1:5">
      <c r="A26" s="11"/>
      <c r="B26" s="12"/>
      <c r="C26" s="12"/>
      <c r="D26" s="12"/>
      <c r="E26" s="13"/>
    </row>
    <row r="27" spans="1:5">
      <c r="A27" s="11"/>
      <c r="B27" s="12"/>
      <c r="C27" s="12"/>
      <c r="D27" s="12"/>
      <c r="E27" s="13"/>
    </row>
    <row r="28" spans="1:5">
      <c r="A28" s="11"/>
      <c r="B28" s="12"/>
      <c r="C28" s="12"/>
      <c r="D28" s="12"/>
      <c r="E28" s="13"/>
    </row>
    <row r="29" spans="1:5">
      <c r="A29" s="11"/>
      <c r="B29" s="12"/>
      <c r="C29" s="12"/>
      <c r="D29" s="12"/>
      <c r="E29" s="13"/>
    </row>
    <row r="30" spans="1:5">
      <c r="A30" s="11"/>
      <c r="B30" s="12"/>
      <c r="C30" s="12"/>
      <c r="D30" s="12"/>
      <c r="E30" s="13"/>
    </row>
    <row r="31" spans="1:5">
      <c r="A31" s="11"/>
      <c r="B31" s="12"/>
      <c r="C31" s="12"/>
      <c r="D31" s="12"/>
      <c r="E31" s="13"/>
    </row>
    <row r="32" spans="1:5">
      <c r="A32" s="11"/>
      <c r="B32" s="12"/>
      <c r="C32" s="12"/>
      <c r="D32" s="12"/>
      <c r="E32" s="13"/>
    </row>
    <row r="33" spans="1:5">
      <c r="A33" s="11"/>
      <c r="B33" s="12"/>
      <c r="C33" s="12"/>
      <c r="D33" s="12"/>
      <c r="E33" s="13"/>
    </row>
    <row r="34" spans="1:5">
      <c r="A34" s="11"/>
      <c r="B34" s="12"/>
      <c r="C34" s="12"/>
      <c r="D34" s="12"/>
      <c r="E34" s="13"/>
    </row>
    <row r="35" spans="1:5">
      <c r="A35" s="14"/>
      <c r="B35" s="15"/>
      <c r="C35" s="15"/>
      <c r="D35" s="15"/>
      <c r="E35" s="16"/>
    </row>
  </sheetData>
  <mergeCells count="2">
    <mergeCell ref="A1:E1"/>
    <mergeCell ref="A2:E2"/>
  </mergeCells>
  <dataValidations count="1">
    <dataValidation type="list" sqref="C5:C35" xr:uid="{00000000-0002-0000-0500-000000000000}">
      <formula1>"Not Ready,Partially Ready,Ready,N/A"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45"/>
  <sheetViews>
    <sheetView workbookViewId="0">
      <selection sqref="A1:E1"/>
    </sheetView>
  </sheetViews>
  <sheetFormatPr defaultRowHeight="13.8"/>
  <cols>
    <col min="1" max="1" width="24" customWidth="1"/>
    <col min="2" max="2" width="50" customWidth="1"/>
    <col min="3" max="3" width="18" customWidth="1"/>
    <col min="4" max="4" width="20" customWidth="1"/>
    <col min="5" max="5" width="38" customWidth="1"/>
  </cols>
  <sheetData>
    <row r="1" spans="1:5" ht="25.65" customHeight="1">
      <c r="A1" s="26" t="s">
        <v>118</v>
      </c>
      <c r="B1" s="27"/>
      <c r="C1" s="27"/>
      <c r="D1" s="27"/>
      <c r="E1" s="27"/>
    </row>
    <row r="2" spans="1:5" ht="33.6" customHeight="1">
      <c r="A2" s="28" t="s">
        <v>119</v>
      </c>
      <c r="B2" s="27"/>
      <c r="C2" s="27"/>
      <c r="D2" s="27"/>
      <c r="E2" s="27"/>
    </row>
    <row r="4" spans="1:5">
      <c r="A4" s="2" t="s">
        <v>120</v>
      </c>
      <c r="B4" s="3" t="s">
        <v>121</v>
      </c>
      <c r="C4" s="3" t="s">
        <v>0</v>
      </c>
      <c r="D4" s="3" t="s">
        <v>67</v>
      </c>
      <c r="E4" s="4" t="s">
        <v>122</v>
      </c>
    </row>
    <row r="5" spans="1:5">
      <c r="A5" s="11" t="s">
        <v>123</v>
      </c>
      <c r="B5" s="12" t="s">
        <v>124</v>
      </c>
      <c r="C5" s="12" t="s">
        <v>6</v>
      </c>
      <c r="D5" s="12"/>
      <c r="E5" s="13"/>
    </row>
    <row r="6" spans="1:5">
      <c r="A6" s="11" t="s">
        <v>125</v>
      </c>
      <c r="B6" s="12" t="s">
        <v>126</v>
      </c>
      <c r="C6" s="12" t="s">
        <v>6</v>
      </c>
      <c r="D6" s="12"/>
      <c r="E6" s="13"/>
    </row>
    <row r="7" spans="1:5">
      <c r="A7" s="11" t="s">
        <v>127</v>
      </c>
      <c r="B7" s="12" t="s">
        <v>128</v>
      </c>
      <c r="C7" s="12" t="s">
        <v>6</v>
      </c>
      <c r="D7" s="12"/>
      <c r="E7" s="13"/>
    </row>
    <row r="8" spans="1:5">
      <c r="A8" s="11" t="s">
        <v>129</v>
      </c>
      <c r="B8" s="12" t="s">
        <v>130</v>
      </c>
      <c r="C8" s="12" t="s">
        <v>6</v>
      </c>
      <c r="D8" s="12"/>
      <c r="E8" s="13"/>
    </row>
    <row r="9" spans="1:5">
      <c r="A9" s="11" t="s">
        <v>108</v>
      </c>
      <c r="B9" s="12" t="s">
        <v>131</v>
      </c>
      <c r="C9" s="12" t="s">
        <v>6</v>
      </c>
      <c r="D9" s="12"/>
      <c r="E9" s="13"/>
    </row>
    <row r="10" spans="1:5">
      <c r="A10" s="11" t="s">
        <v>132</v>
      </c>
      <c r="B10" s="12" t="s">
        <v>133</v>
      </c>
      <c r="C10" s="12" t="s">
        <v>6</v>
      </c>
      <c r="D10" s="12"/>
      <c r="E10" s="13"/>
    </row>
    <row r="11" spans="1:5">
      <c r="A11" s="11" t="s">
        <v>134</v>
      </c>
      <c r="B11" s="12" t="s">
        <v>135</v>
      </c>
      <c r="C11" s="12" t="s">
        <v>6</v>
      </c>
      <c r="D11" s="12"/>
      <c r="E11" s="13"/>
    </row>
    <row r="12" spans="1:5">
      <c r="A12" s="11" t="s">
        <v>136</v>
      </c>
      <c r="B12" s="12" t="s">
        <v>137</v>
      </c>
      <c r="C12" s="12" t="s">
        <v>6</v>
      </c>
      <c r="D12" s="12"/>
      <c r="E12" s="13"/>
    </row>
    <row r="13" spans="1:5">
      <c r="A13" s="11" t="s">
        <v>138</v>
      </c>
      <c r="B13" s="12" t="s">
        <v>139</v>
      </c>
      <c r="C13" s="12" t="s">
        <v>6</v>
      </c>
      <c r="D13" s="12"/>
      <c r="E13" s="13"/>
    </row>
    <row r="14" spans="1:5">
      <c r="A14" s="11" t="s">
        <v>140</v>
      </c>
      <c r="B14" s="12" t="s">
        <v>141</v>
      </c>
      <c r="C14" s="12" t="s">
        <v>6</v>
      </c>
      <c r="D14" s="12"/>
      <c r="E14" s="13"/>
    </row>
    <row r="15" spans="1:5">
      <c r="A15" s="11" t="s">
        <v>142</v>
      </c>
      <c r="B15" s="12" t="s">
        <v>143</v>
      </c>
      <c r="C15" s="12" t="s">
        <v>6</v>
      </c>
      <c r="D15" s="12"/>
      <c r="E15" s="13"/>
    </row>
    <row r="16" spans="1:5">
      <c r="A16" s="11" t="s">
        <v>144</v>
      </c>
      <c r="B16" s="12" t="s">
        <v>145</v>
      </c>
      <c r="C16" s="12" t="s">
        <v>6</v>
      </c>
      <c r="D16" s="12"/>
      <c r="E16" s="13"/>
    </row>
    <row r="17" spans="1:5">
      <c r="A17" s="11" t="s">
        <v>146</v>
      </c>
      <c r="B17" s="12" t="s">
        <v>147</v>
      </c>
      <c r="C17" s="12" t="s">
        <v>6</v>
      </c>
      <c r="D17" s="12"/>
      <c r="E17" s="13"/>
    </row>
    <row r="18" spans="1:5">
      <c r="A18" s="11"/>
      <c r="B18" s="12"/>
      <c r="C18" s="12"/>
      <c r="D18" s="12"/>
      <c r="E18" s="13"/>
    </row>
    <row r="19" spans="1:5">
      <c r="A19" s="11"/>
      <c r="B19" s="12"/>
      <c r="C19" s="12"/>
      <c r="D19" s="12"/>
      <c r="E19" s="13"/>
    </row>
    <row r="20" spans="1:5">
      <c r="A20" s="11"/>
      <c r="B20" s="12"/>
      <c r="C20" s="12"/>
      <c r="D20" s="12"/>
      <c r="E20" s="13"/>
    </row>
    <row r="21" spans="1:5">
      <c r="A21" s="11"/>
      <c r="B21" s="12"/>
      <c r="C21" s="12"/>
      <c r="D21" s="12"/>
      <c r="E21" s="13"/>
    </row>
    <row r="22" spans="1:5">
      <c r="A22" s="11"/>
      <c r="B22" s="12"/>
      <c r="C22" s="12"/>
      <c r="D22" s="12"/>
      <c r="E22" s="13"/>
    </row>
    <row r="23" spans="1:5">
      <c r="A23" s="11"/>
      <c r="B23" s="12"/>
      <c r="C23" s="12"/>
      <c r="D23" s="12"/>
      <c r="E23" s="13"/>
    </row>
    <row r="24" spans="1:5">
      <c r="A24" s="11"/>
      <c r="B24" s="12"/>
      <c r="C24" s="12"/>
      <c r="D24" s="12"/>
      <c r="E24" s="13"/>
    </row>
    <row r="25" spans="1:5">
      <c r="A25" s="11"/>
      <c r="B25" s="12"/>
      <c r="C25" s="12"/>
      <c r="D25" s="12"/>
      <c r="E25" s="13"/>
    </row>
    <row r="26" spans="1:5">
      <c r="A26" s="11"/>
      <c r="B26" s="12"/>
      <c r="C26" s="12"/>
      <c r="D26" s="12"/>
      <c r="E26" s="13"/>
    </row>
    <row r="27" spans="1:5">
      <c r="A27" s="11"/>
      <c r="B27" s="12"/>
      <c r="C27" s="12"/>
      <c r="D27" s="12"/>
      <c r="E27" s="13"/>
    </row>
    <row r="28" spans="1:5">
      <c r="A28" s="11"/>
      <c r="B28" s="12"/>
      <c r="C28" s="12"/>
      <c r="D28" s="12"/>
      <c r="E28" s="13"/>
    </row>
    <row r="29" spans="1:5">
      <c r="A29" s="11"/>
      <c r="B29" s="12"/>
      <c r="C29" s="12"/>
      <c r="D29" s="12"/>
      <c r="E29" s="13"/>
    </row>
    <row r="30" spans="1:5">
      <c r="A30" s="11"/>
      <c r="B30" s="12"/>
      <c r="C30" s="12"/>
      <c r="D30" s="12"/>
      <c r="E30" s="13"/>
    </row>
    <row r="31" spans="1:5">
      <c r="A31" s="11"/>
      <c r="B31" s="12"/>
      <c r="C31" s="12"/>
      <c r="D31" s="12"/>
      <c r="E31" s="13"/>
    </row>
    <row r="32" spans="1:5">
      <c r="A32" s="11"/>
      <c r="B32" s="12"/>
      <c r="C32" s="12"/>
      <c r="D32" s="12"/>
      <c r="E32" s="13"/>
    </row>
    <row r="33" spans="1:5">
      <c r="A33" s="11"/>
      <c r="B33" s="12"/>
      <c r="C33" s="12"/>
      <c r="D33" s="12"/>
      <c r="E33" s="13"/>
    </row>
    <row r="34" spans="1:5">
      <c r="A34" s="11"/>
      <c r="B34" s="12"/>
      <c r="C34" s="12"/>
      <c r="D34" s="12"/>
      <c r="E34" s="13"/>
    </row>
    <row r="35" spans="1:5">
      <c r="A35" s="11"/>
      <c r="B35" s="12"/>
      <c r="C35" s="12"/>
      <c r="D35" s="12"/>
      <c r="E35" s="13"/>
    </row>
    <row r="36" spans="1:5">
      <c r="A36" s="11"/>
      <c r="B36" s="12"/>
      <c r="C36" s="12"/>
      <c r="D36" s="12"/>
      <c r="E36" s="13"/>
    </row>
    <row r="37" spans="1:5">
      <c r="A37" s="11"/>
      <c r="B37" s="12"/>
      <c r="C37" s="12"/>
      <c r="D37" s="12"/>
      <c r="E37" s="13"/>
    </row>
    <row r="38" spans="1:5">
      <c r="A38" s="11"/>
      <c r="B38" s="12"/>
      <c r="C38" s="12"/>
      <c r="D38" s="12"/>
      <c r="E38" s="13"/>
    </row>
    <row r="39" spans="1:5">
      <c r="A39" s="11"/>
      <c r="B39" s="12"/>
      <c r="C39" s="12"/>
      <c r="D39" s="12"/>
      <c r="E39" s="13"/>
    </row>
    <row r="40" spans="1:5">
      <c r="A40" s="11"/>
      <c r="B40" s="12"/>
      <c r="C40" s="12"/>
      <c r="D40" s="12"/>
      <c r="E40" s="13"/>
    </row>
    <row r="41" spans="1:5">
      <c r="A41" s="11"/>
      <c r="B41" s="12"/>
      <c r="C41" s="12"/>
      <c r="D41" s="12"/>
      <c r="E41" s="13"/>
    </row>
    <row r="42" spans="1:5">
      <c r="A42" s="11"/>
      <c r="B42" s="12"/>
      <c r="C42" s="12"/>
      <c r="D42" s="12"/>
      <c r="E42" s="13"/>
    </row>
    <row r="43" spans="1:5">
      <c r="A43" s="11"/>
      <c r="B43" s="12"/>
      <c r="C43" s="12"/>
      <c r="D43" s="12"/>
      <c r="E43" s="13"/>
    </row>
    <row r="44" spans="1:5">
      <c r="A44" s="11"/>
      <c r="B44" s="12"/>
      <c r="C44" s="12"/>
      <c r="D44" s="12"/>
      <c r="E44" s="13"/>
    </row>
    <row r="45" spans="1:5">
      <c r="A45" s="14"/>
      <c r="B45" s="15"/>
      <c r="C45" s="15"/>
      <c r="D45" s="15"/>
      <c r="E45" s="16"/>
    </row>
  </sheetData>
  <mergeCells count="2">
    <mergeCell ref="A1:E1"/>
    <mergeCell ref="A2:E2"/>
  </mergeCells>
  <dataValidations count="1">
    <dataValidation type="list" sqref="C5:C45" xr:uid="{00000000-0002-0000-0600-000000000000}">
      <formula1>"Not Started,In Progress,Blocked,Complete,N/A"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90"/>
  <sheetViews>
    <sheetView workbookViewId="0">
      <selection sqref="A1:J1"/>
    </sheetView>
  </sheetViews>
  <sheetFormatPr defaultRowHeight="13.8"/>
  <cols>
    <col min="1" max="1" width="24" customWidth="1"/>
    <col min="2" max="2" width="20" customWidth="1"/>
    <col min="3" max="3" width="16" customWidth="1"/>
    <col min="4" max="4" width="14" customWidth="1"/>
    <col min="5" max="5" width="18" customWidth="1"/>
    <col min="6" max="6" width="34" customWidth="1"/>
    <col min="7" max="7" width="22" customWidth="1"/>
    <col min="8" max="9" width="20" customWidth="1"/>
    <col min="10" max="10" width="16" customWidth="1"/>
  </cols>
  <sheetData>
    <row r="1" spans="1:10" ht="25.65" customHeight="1">
      <c r="A1" s="26" t="s">
        <v>148</v>
      </c>
      <c r="B1" s="27"/>
      <c r="C1" s="27"/>
      <c r="D1" s="27"/>
      <c r="E1" s="27"/>
      <c r="F1" s="27"/>
      <c r="G1" s="27"/>
      <c r="H1" s="27"/>
      <c r="I1" s="27"/>
      <c r="J1" s="27"/>
    </row>
    <row r="2" spans="1:10" ht="33.6" customHeight="1">
      <c r="A2" s="28" t="s">
        <v>149</v>
      </c>
      <c r="B2" s="27"/>
      <c r="C2" s="27"/>
      <c r="D2" s="27"/>
      <c r="E2" s="27"/>
      <c r="F2" s="27"/>
      <c r="G2" s="27"/>
      <c r="H2" s="27"/>
      <c r="I2" s="27"/>
      <c r="J2" s="27"/>
    </row>
    <row r="4" spans="1:10">
      <c r="A4" s="2" t="s">
        <v>150</v>
      </c>
      <c r="B4" s="3" t="s">
        <v>3</v>
      </c>
      <c r="C4" s="3" t="s">
        <v>151</v>
      </c>
      <c r="D4" s="3" t="s">
        <v>152</v>
      </c>
      <c r="E4" s="3" t="s">
        <v>153</v>
      </c>
      <c r="F4" s="3" t="s">
        <v>154</v>
      </c>
      <c r="G4" s="3" t="s">
        <v>155</v>
      </c>
      <c r="H4" s="3" t="s">
        <v>156</v>
      </c>
      <c r="I4" s="3" t="s">
        <v>157</v>
      </c>
      <c r="J4" s="4" t="s">
        <v>0</v>
      </c>
    </row>
    <row r="5" spans="1:10">
      <c r="A5" s="11"/>
      <c r="B5" s="12"/>
      <c r="C5" s="12"/>
      <c r="D5" s="17"/>
      <c r="E5" s="12"/>
      <c r="F5" s="12"/>
      <c r="G5" s="12"/>
      <c r="H5" s="12"/>
      <c r="I5" s="12"/>
      <c r="J5" s="13"/>
    </row>
    <row r="6" spans="1:10">
      <c r="A6" s="11"/>
      <c r="B6" s="12"/>
      <c r="C6" s="12"/>
      <c r="D6" s="17"/>
      <c r="E6" s="12"/>
      <c r="F6" s="12"/>
      <c r="G6" s="12"/>
      <c r="H6" s="12"/>
      <c r="I6" s="12"/>
      <c r="J6" s="13"/>
    </row>
    <row r="7" spans="1:10">
      <c r="A7" s="11"/>
      <c r="B7" s="12"/>
      <c r="C7" s="12"/>
      <c r="D7" s="17"/>
      <c r="E7" s="12"/>
      <c r="F7" s="12"/>
      <c r="G7" s="12"/>
      <c r="H7" s="12"/>
      <c r="I7" s="12"/>
      <c r="J7" s="13"/>
    </row>
    <row r="8" spans="1:10">
      <c r="A8" s="11"/>
      <c r="B8" s="12"/>
      <c r="C8" s="12"/>
      <c r="D8" s="17"/>
      <c r="E8" s="12"/>
      <c r="F8" s="12"/>
      <c r="G8" s="12"/>
      <c r="H8" s="12"/>
      <c r="I8" s="12"/>
      <c r="J8" s="13"/>
    </row>
    <row r="9" spans="1:10">
      <c r="A9" s="11"/>
      <c r="B9" s="12"/>
      <c r="C9" s="12"/>
      <c r="D9" s="17"/>
      <c r="E9" s="12"/>
      <c r="F9" s="12"/>
      <c r="G9" s="12"/>
      <c r="H9" s="12"/>
      <c r="I9" s="12"/>
      <c r="J9" s="13"/>
    </row>
    <row r="10" spans="1:10">
      <c r="A10" s="11"/>
      <c r="B10" s="12"/>
      <c r="C10" s="12"/>
      <c r="D10" s="17"/>
      <c r="E10" s="12"/>
      <c r="F10" s="12"/>
      <c r="G10" s="12"/>
      <c r="H10" s="12"/>
      <c r="I10" s="12"/>
      <c r="J10" s="13"/>
    </row>
    <row r="11" spans="1:10">
      <c r="A11" s="11"/>
      <c r="B11" s="12"/>
      <c r="C11" s="12"/>
      <c r="D11" s="17"/>
      <c r="E11" s="12"/>
      <c r="F11" s="12"/>
      <c r="G11" s="12"/>
      <c r="H11" s="12"/>
      <c r="I11" s="12"/>
      <c r="J11" s="13"/>
    </row>
    <row r="12" spans="1:10">
      <c r="A12" s="11"/>
      <c r="B12" s="12"/>
      <c r="C12" s="12"/>
      <c r="D12" s="17"/>
      <c r="E12" s="12"/>
      <c r="F12" s="12"/>
      <c r="G12" s="12"/>
      <c r="H12" s="12"/>
      <c r="I12" s="12"/>
      <c r="J12" s="13"/>
    </row>
    <row r="13" spans="1:10">
      <c r="A13" s="11"/>
      <c r="B13" s="12"/>
      <c r="C13" s="12"/>
      <c r="D13" s="17"/>
      <c r="E13" s="12"/>
      <c r="F13" s="12"/>
      <c r="G13" s="12"/>
      <c r="H13" s="12"/>
      <c r="I13" s="12"/>
      <c r="J13" s="13"/>
    </row>
    <row r="14" spans="1:10">
      <c r="A14" s="11"/>
      <c r="B14" s="12"/>
      <c r="C14" s="12"/>
      <c r="D14" s="17"/>
      <c r="E14" s="12"/>
      <c r="F14" s="12"/>
      <c r="G14" s="12"/>
      <c r="H14" s="12"/>
      <c r="I14" s="12"/>
      <c r="J14" s="13"/>
    </row>
    <row r="15" spans="1:10">
      <c r="A15" s="11"/>
      <c r="B15" s="12"/>
      <c r="C15" s="12"/>
      <c r="D15" s="17"/>
      <c r="E15" s="12"/>
      <c r="F15" s="12"/>
      <c r="G15" s="12"/>
      <c r="H15" s="12"/>
      <c r="I15" s="12"/>
      <c r="J15" s="13"/>
    </row>
    <row r="16" spans="1:10">
      <c r="A16" s="11"/>
      <c r="B16" s="12"/>
      <c r="C16" s="12"/>
      <c r="D16" s="17"/>
      <c r="E16" s="12"/>
      <c r="F16" s="12"/>
      <c r="G16" s="12"/>
      <c r="H16" s="12"/>
      <c r="I16" s="12"/>
      <c r="J16" s="13"/>
    </row>
    <row r="17" spans="1:10">
      <c r="A17" s="11"/>
      <c r="B17" s="12"/>
      <c r="C17" s="12"/>
      <c r="D17" s="17"/>
      <c r="E17" s="12"/>
      <c r="F17" s="12"/>
      <c r="G17" s="12"/>
      <c r="H17" s="12"/>
      <c r="I17" s="12"/>
      <c r="J17" s="13"/>
    </row>
    <row r="18" spans="1:10">
      <c r="A18" s="11"/>
      <c r="B18" s="12"/>
      <c r="C18" s="12"/>
      <c r="D18" s="17"/>
      <c r="E18" s="12"/>
      <c r="F18" s="12"/>
      <c r="G18" s="12"/>
      <c r="H18" s="12"/>
      <c r="I18" s="12"/>
      <c r="J18" s="13"/>
    </row>
    <row r="19" spans="1:10">
      <c r="A19" s="11"/>
      <c r="B19" s="12"/>
      <c r="C19" s="12"/>
      <c r="D19" s="17"/>
      <c r="E19" s="12"/>
      <c r="F19" s="12"/>
      <c r="G19" s="12"/>
      <c r="H19" s="12"/>
      <c r="I19" s="12"/>
      <c r="J19" s="13"/>
    </row>
    <row r="20" spans="1:10">
      <c r="A20" s="11"/>
      <c r="B20" s="12"/>
      <c r="C20" s="12"/>
      <c r="D20" s="17"/>
      <c r="E20" s="12"/>
      <c r="F20" s="12"/>
      <c r="G20" s="12"/>
      <c r="H20" s="12"/>
      <c r="I20" s="12"/>
      <c r="J20" s="13"/>
    </row>
    <row r="21" spans="1:10">
      <c r="A21" s="11"/>
      <c r="B21" s="12"/>
      <c r="C21" s="12"/>
      <c r="D21" s="17"/>
      <c r="E21" s="12"/>
      <c r="F21" s="12"/>
      <c r="G21" s="12"/>
      <c r="H21" s="12"/>
      <c r="I21" s="12"/>
      <c r="J21" s="13"/>
    </row>
    <row r="22" spans="1:10">
      <c r="A22" s="11"/>
      <c r="B22" s="12"/>
      <c r="C22" s="12"/>
      <c r="D22" s="17"/>
      <c r="E22" s="12"/>
      <c r="F22" s="12"/>
      <c r="G22" s="12"/>
      <c r="H22" s="12"/>
      <c r="I22" s="12"/>
      <c r="J22" s="13"/>
    </row>
    <row r="23" spans="1:10">
      <c r="A23" s="11"/>
      <c r="B23" s="12"/>
      <c r="C23" s="12"/>
      <c r="D23" s="17"/>
      <c r="E23" s="12"/>
      <c r="F23" s="12"/>
      <c r="G23" s="12"/>
      <c r="H23" s="12"/>
      <c r="I23" s="12"/>
      <c r="J23" s="13"/>
    </row>
    <row r="24" spans="1:10">
      <c r="A24" s="11"/>
      <c r="B24" s="12"/>
      <c r="C24" s="12"/>
      <c r="D24" s="17"/>
      <c r="E24" s="12"/>
      <c r="F24" s="12"/>
      <c r="G24" s="12"/>
      <c r="H24" s="12"/>
      <c r="I24" s="12"/>
      <c r="J24" s="13"/>
    </row>
    <row r="25" spans="1:10">
      <c r="A25" s="11"/>
      <c r="B25" s="12"/>
      <c r="C25" s="12"/>
      <c r="D25" s="17"/>
      <c r="E25" s="12"/>
      <c r="F25" s="12"/>
      <c r="G25" s="12"/>
      <c r="H25" s="12"/>
      <c r="I25" s="12"/>
      <c r="J25" s="13"/>
    </row>
    <row r="26" spans="1:10">
      <c r="A26" s="11"/>
      <c r="B26" s="12"/>
      <c r="C26" s="12"/>
      <c r="D26" s="17"/>
      <c r="E26" s="12"/>
      <c r="F26" s="12"/>
      <c r="G26" s="12"/>
      <c r="H26" s="12"/>
      <c r="I26" s="12"/>
      <c r="J26" s="13"/>
    </row>
    <row r="27" spans="1:10">
      <c r="A27" s="11"/>
      <c r="B27" s="12"/>
      <c r="C27" s="12"/>
      <c r="D27" s="17"/>
      <c r="E27" s="12"/>
      <c r="F27" s="12"/>
      <c r="G27" s="12"/>
      <c r="H27" s="12"/>
      <c r="I27" s="12"/>
      <c r="J27" s="13"/>
    </row>
    <row r="28" spans="1:10">
      <c r="A28" s="11"/>
      <c r="B28" s="12"/>
      <c r="C28" s="12"/>
      <c r="D28" s="17"/>
      <c r="E28" s="12"/>
      <c r="F28" s="12"/>
      <c r="G28" s="12"/>
      <c r="H28" s="12"/>
      <c r="I28" s="12"/>
      <c r="J28" s="13"/>
    </row>
    <row r="29" spans="1:10">
      <c r="A29" s="11"/>
      <c r="B29" s="12"/>
      <c r="C29" s="12"/>
      <c r="D29" s="17"/>
      <c r="E29" s="12"/>
      <c r="F29" s="12"/>
      <c r="G29" s="12"/>
      <c r="H29" s="12"/>
      <c r="I29" s="12"/>
      <c r="J29" s="13"/>
    </row>
    <row r="30" spans="1:10">
      <c r="A30" s="11"/>
      <c r="B30" s="12"/>
      <c r="C30" s="12"/>
      <c r="D30" s="17"/>
      <c r="E30" s="12"/>
      <c r="F30" s="12"/>
      <c r="G30" s="12"/>
      <c r="H30" s="12"/>
      <c r="I30" s="12"/>
      <c r="J30" s="13"/>
    </row>
    <row r="31" spans="1:10">
      <c r="A31" s="11"/>
      <c r="B31" s="12"/>
      <c r="C31" s="12"/>
      <c r="D31" s="17"/>
      <c r="E31" s="12"/>
      <c r="F31" s="12"/>
      <c r="G31" s="12"/>
      <c r="H31" s="12"/>
      <c r="I31" s="12"/>
      <c r="J31" s="13"/>
    </row>
    <row r="32" spans="1:10">
      <c r="A32" s="11"/>
      <c r="B32" s="12"/>
      <c r="C32" s="12"/>
      <c r="D32" s="17"/>
      <c r="E32" s="12"/>
      <c r="F32" s="12"/>
      <c r="G32" s="12"/>
      <c r="H32" s="12"/>
      <c r="I32" s="12"/>
      <c r="J32" s="13"/>
    </row>
    <row r="33" spans="1:10">
      <c r="A33" s="11"/>
      <c r="B33" s="12"/>
      <c r="C33" s="12"/>
      <c r="D33" s="17"/>
      <c r="E33" s="12"/>
      <c r="F33" s="12"/>
      <c r="G33" s="12"/>
      <c r="H33" s="12"/>
      <c r="I33" s="12"/>
      <c r="J33" s="13"/>
    </row>
    <row r="34" spans="1:10">
      <c r="A34" s="11"/>
      <c r="B34" s="12"/>
      <c r="C34" s="12"/>
      <c r="D34" s="17"/>
      <c r="E34" s="12"/>
      <c r="F34" s="12"/>
      <c r="G34" s="12"/>
      <c r="H34" s="12"/>
      <c r="I34" s="12"/>
      <c r="J34" s="13"/>
    </row>
    <row r="35" spans="1:10">
      <c r="A35" s="11"/>
      <c r="B35" s="12"/>
      <c r="C35" s="12"/>
      <c r="D35" s="17"/>
      <c r="E35" s="12"/>
      <c r="F35" s="12"/>
      <c r="G35" s="12"/>
      <c r="H35" s="12"/>
      <c r="I35" s="12"/>
      <c r="J35" s="13"/>
    </row>
    <row r="36" spans="1:10">
      <c r="A36" s="11"/>
      <c r="B36" s="12"/>
      <c r="C36" s="12"/>
      <c r="D36" s="17"/>
      <c r="E36" s="12"/>
      <c r="F36" s="12"/>
      <c r="G36" s="12"/>
      <c r="H36" s="12"/>
      <c r="I36" s="12"/>
      <c r="J36" s="13"/>
    </row>
    <row r="37" spans="1:10">
      <c r="A37" s="11"/>
      <c r="B37" s="12"/>
      <c r="C37" s="12"/>
      <c r="D37" s="17"/>
      <c r="E37" s="12"/>
      <c r="F37" s="12"/>
      <c r="G37" s="12"/>
      <c r="H37" s="12"/>
      <c r="I37" s="12"/>
      <c r="J37" s="13"/>
    </row>
    <row r="38" spans="1:10">
      <c r="A38" s="11"/>
      <c r="B38" s="12"/>
      <c r="C38" s="12"/>
      <c r="D38" s="17"/>
      <c r="E38" s="12"/>
      <c r="F38" s="12"/>
      <c r="G38" s="12"/>
      <c r="H38" s="12"/>
      <c r="I38" s="12"/>
      <c r="J38" s="13"/>
    </row>
    <row r="39" spans="1:10">
      <c r="A39" s="11"/>
      <c r="B39" s="12"/>
      <c r="C39" s="12"/>
      <c r="D39" s="17"/>
      <c r="E39" s="12"/>
      <c r="F39" s="12"/>
      <c r="G39" s="12"/>
      <c r="H39" s="12"/>
      <c r="I39" s="12"/>
      <c r="J39" s="13"/>
    </row>
    <row r="40" spans="1:10">
      <c r="A40" s="11"/>
      <c r="B40" s="12"/>
      <c r="C40" s="12"/>
      <c r="D40" s="17"/>
      <c r="E40" s="12"/>
      <c r="F40" s="12"/>
      <c r="G40" s="12"/>
      <c r="H40" s="12"/>
      <c r="I40" s="12"/>
      <c r="J40" s="13"/>
    </row>
    <row r="41" spans="1:10">
      <c r="A41" s="11"/>
      <c r="B41" s="12"/>
      <c r="C41" s="12"/>
      <c r="D41" s="17"/>
      <c r="E41" s="12"/>
      <c r="F41" s="12"/>
      <c r="G41" s="12"/>
      <c r="H41" s="12"/>
      <c r="I41" s="12"/>
      <c r="J41" s="13"/>
    </row>
    <row r="42" spans="1:10">
      <c r="A42" s="11"/>
      <c r="B42" s="12"/>
      <c r="C42" s="12"/>
      <c r="D42" s="17"/>
      <c r="E42" s="12"/>
      <c r="F42" s="12"/>
      <c r="G42" s="12"/>
      <c r="H42" s="12"/>
      <c r="I42" s="12"/>
      <c r="J42" s="13"/>
    </row>
    <row r="43" spans="1:10">
      <c r="A43" s="11"/>
      <c r="B43" s="12"/>
      <c r="C43" s="12"/>
      <c r="D43" s="17"/>
      <c r="E43" s="12"/>
      <c r="F43" s="12"/>
      <c r="G43" s="12"/>
      <c r="H43" s="12"/>
      <c r="I43" s="12"/>
      <c r="J43" s="13"/>
    </row>
    <row r="44" spans="1:10">
      <c r="A44" s="11"/>
      <c r="B44" s="12"/>
      <c r="C44" s="12"/>
      <c r="D44" s="17"/>
      <c r="E44" s="12"/>
      <c r="F44" s="12"/>
      <c r="G44" s="12"/>
      <c r="H44" s="12"/>
      <c r="I44" s="12"/>
      <c r="J44" s="13"/>
    </row>
    <row r="45" spans="1:10">
      <c r="A45" s="11"/>
      <c r="B45" s="12"/>
      <c r="C45" s="12"/>
      <c r="D45" s="17"/>
      <c r="E45" s="12"/>
      <c r="F45" s="12"/>
      <c r="G45" s="12"/>
      <c r="H45" s="12"/>
      <c r="I45" s="12"/>
      <c r="J45" s="13"/>
    </row>
    <row r="46" spans="1:10">
      <c r="A46" s="11"/>
      <c r="B46" s="12"/>
      <c r="C46" s="12"/>
      <c r="D46" s="17"/>
      <c r="E46" s="12"/>
      <c r="F46" s="12"/>
      <c r="G46" s="12"/>
      <c r="H46" s="12"/>
      <c r="I46" s="12"/>
      <c r="J46" s="13"/>
    </row>
    <row r="47" spans="1:10">
      <c r="A47" s="11"/>
      <c r="B47" s="12"/>
      <c r="C47" s="12"/>
      <c r="D47" s="17"/>
      <c r="E47" s="12"/>
      <c r="F47" s="12"/>
      <c r="G47" s="12"/>
      <c r="H47" s="12"/>
      <c r="I47" s="12"/>
      <c r="J47" s="13"/>
    </row>
    <row r="48" spans="1:10">
      <c r="A48" s="11"/>
      <c r="B48" s="12"/>
      <c r="C48" s="12"/>
      <c r="D48" s="17"/>
      <c r="E48" s="12"/>
      <c r="F48" s="12"/>
      <c r="G48" s="12"/>
      <c r="H48" s="12"/>
      <c r="I48" s="12"/>
      <c r="J48" s="13"/>
    </row>
    <row r="49" spans="1:10">
      <c r="A49" s="11"/>
      <c r="B49" s="12"/>
      <c r="C49" s="12"/>
      <c r="D49" s="17"/>
      <c r="E49" s="12"/>
      <c r="F49" s="12"/>
      <c r="G49" s="12"/>
      <c r="H49" s="12"/>
      <c r="I49" s="12"/>
      <c r="J49" s="13"/>
    </row>
    <row r="50" spans="1:10">
      <c r="A50" s="11"/>
      <c r="B50" s="12"/>
      <c r="C50" s="12"/>
      <c r="D50" s="17"/>
      <c r="E50" s="12"/>
      <c r="F50" s="12"/>
      <c r="G50" s="12"/>
      <c r="H50" s="12"/>
      <c r="I50" s="12"/>
      <c r="J50" s="13"/>
    </row>
    <row r="51" spans="1:10">
      <c r="A51" s="11"/>
      <c r="B51" s="12"/>
      <c r="C51" s="12"/>
      <c r="D51" s="17"/>
      <c r="E51" s="12"/>
      <c r="F51" s="12"/>
      <c r="G51" s="12"/>
      <c r="H51" s="12"/>
      <c r="I51" s="12"/>
      <c r="J51" s="13"/>
    </row>
    <row r="52" spans="1:10">
      <c r="A52" s="11"/>
      <c r="B52" s="12"/>
      <c r="C52" s="12"/>
      <c r="D52" s="17"/>
      <c r="E52" s="12"/>
      <c r="F52" s="12"/>
      <c r="G52" s="12"/>
      <c r="H52" s="12"/>
      <c r="I52" s="12"/>
      <c r="J52" s="13"/>
    </row>
    <row r="53" spans="1:10">
      <c r="A53" s="11"/>
      <c r="B53" s="12"/>
      <c r="C53" s="12"/>
      <c r="D53" s="17"/>
      <c r="E53" s="12"/>
      <c r="F53" s="12"/>
      <c r="G53" s="12"/>
      <c r="H53" s="12"/>
      <c r="I53" s="12"/>
      <c r="J53" s="13"/>
    </row>
    <row r="54" spans="1:10">
      <c r="A54" s="11"/>
      <c r="B54" s="12"/>
      <c r="C54" s="12"/>
      <c r="D54" s="17"/>
      <c r="E54" s="12"/>
      <c r="F54" s="12"/>
      <c r="G54" s="12"/>
      <c r="H54" s="12"/>
      <c r="I54" s="12"/>
      <c r="J54" s="13"/>
    </row>
    <row r="55" spans="1:10">
      <c r="A55" s="11"/>
      <c r="B55" s="12"/>
      <c r="C55" s="12"/>
      <c r="D55" s="17"/>
      <c r="E55" s="12"/>
      <c r="F55" s="12"/>
      <c r="G55" s="12"/>
      <c r="H55" s="12"/>
      <c r="I55" s="12"/>
      <c r="J55" s="13"/>
    </row>
    <row r="56" spans="1:10">
      <c r="A56" s="11"/>
      <c r="B56" s="12"/>
      <c r="C56" s="12"/>
      <c r="D56" s="17"/>
      <c r="E56" s="12"/>
      <c r="F56" s="12"/>
      <c r="G56" s="12"/>
      <c r="H56" s="12"/>
      <c r="I56" s="12"/>
      <c r="J56" s="13"/>
    </row>
    <row r="57" spans="1:10">
      <c r="A57" s="11"/>
      <c r="B57" s="12"/>
      <c r="C57" s="12"/>
      <c r="D57" s="17"/>
      <c r="E57" s="12"/>
      <c r="F57" s="12"/>
      <c r="G57" s="12"/>
      <c r="H57" s="12"/>
      <c r="I57" s="12"/>
      <c r="J57" s="13"/>
    </row>
    <row r="58" spans="1:10">
      <c r="A58" s="11"/>
      <c r="B58" s="12"/>
      <c r="C58" s="12"/>
      <c r="D58" s="17"/>
      <c r="E58" s="12"/>
      <c r="F58" s="12"/>
      <c r="G58" s="12"/>
      <c r="H58" s="12"/>
      <c r="I58" s="12"/>
      <c r="J58" s="13"/>
    </row>
    <row r="59" spans="1:10">
      <c r="A59" s="11"/>
      <c r="B59" s="12"/>
      <c r="C59" s="12"/>
      <c r="D59" s="17"/>
      <c r="E59" s="12"/>
      <c r="F59" s="12"/>
      <c r="G59" s="12"/>
      <c r="H59" s="12"/>
      <c r="I59" s="12"/>
      <c r="J59" s="13"/>
    </row>
    <row r="60" spans="1:10">
      <c r="A60" s="11"/>
      <c r="B60" s="12"/>
      <c r="C60" s="12"/>
      <c r="D60" s="17"/>
      <c r="E60" s="12"/>
      <c r="F60" s="12"/>
      <c r="G60" s="12"/>
      <c r="H60" s="12"/>
      <c r="I60" s="12"/>
      <c r="J60" s="13"/>
    </row>
    <row r="61" spans="1:10">
      <c r="A61" s="11"/>
      <c r="B61" s="12"/>
      <c r="C61" s="12"/>
      <c r="D61" s="17"/>
      <c r="E61" s="12"/>
      <c r="F61" s="12"/>
      <c r="G61" s="12"/>
      <c r="H61" s="12"/>
      <c r="I61" s="12"/>
      <c r="J61" s="13"/>
    </row>
    <row r="62" spans="1:10">
      <c r="A62" s="11"/>
      <c r="B62" s="12"/>
      <c r="C62" s="12"/>
      <c r="D62" s="17"/>
      <c r="E62" s="12"/>
      <c r="F62" s="12"/>
      <c r="G62" s="12"/>
      <c r="H62" s="12"/>
      <c r="I62" s="12"/>
      <c r="J62" s="13"/>
    </row>
    <row r="63" spans="1:10">
      <c r="A63" s="11"/>
      <c r="B63" s="12"/>
      <c r="C63" s="12"/>
      <c r="D63" s="17"/>
      <c r="E63" s="12"/>
      <c r="F63" s="12"/>
      <c r="G63" s="12"/>
      <c r="H63" s="12"/>
      <c r="I63" s="12"/>
      <c r="J63" s="13"/>
    </row>
    <row r="64" spans="1:10">
      <c r="A64" s="11"/>
      <c r="B64" s="12"/>
      <c r="C64" s="12"/>
      <c r="D64" s="17"/>
      <c r="E64" s="12"/>
      <c r="F64" s="12"/>
      <c r="G64" s="12"/>
      <c r="H64" s="12"/>
      <c r="I64" s="12"/>
      <c r="J64" s="13"/>
    </row>
    <row r="65" spans="1:10">
      <c r="A65" s="11"/>
      <c r="B65" s="12"/>
      <c r="C65" s="12"/>
      <c r="D65" s="17"/>
      <c r="E65" s="12"/>
      <c r="F65" s="12"/>
      <c r="G65" s="12"/>
      <c r="H65" s="12"/>
      <c r="I65" s="12"/>
      <c r="J65" s="13"/>
    </row>
    <row r="66" spans="1:10">
      <c r="A66" s="11"/>
      <c r="B66" s="12"/>
      <c r="C66" s="12"/>
      <c r="D66" s="17"/>
      <c r="E66" s="12"/>
      <c r="F66" s="12"/>
      <c r="G66" s="12"/>
      <c r="H66" s="12"/>
      <c r="I66" s="12"/>
      <c r="J66" s="13"/>
    </row>
    <row r="67" spans="1:10">
      <c r="A67" s="11"/>
      <c r="B67" s="12"/>
      <c r="C67" s="12"/>
      <c r="D67" s="17"/>
      <c r="E67" s="12"/>
      <c r="F67" s="12"/>
      <c r="G67" s="12"/>
      <c r="H67" s="12"/>
      <c r="I67" s="12"/>
      <c r="J67" s="13"/>
    </row>
    <row r="68" spans="1:10">
      <c r="A68" s="11"/>
      <c r="B68" s="12"/>
      <c r="C68" s="12"/>
      <c r="D68" s="17"/>
      <c r="E68" s="12"/>
      <c r="F68" s="12"/>
      <c r="G68" s="12"/>
      <c r="H68" s="12"/>
      <c r="I68" s="12"/>
      <c r="J68" s="13"/>
    </row>
    <row r="69" spans="1:10">
      <c r="A69" s="11"/>
      <c r="B69" s="12"/>
      <c r="C69" s="12"/>
      <c r="D69" s="17"/>
      <c r="E69" s="12"/>
      <c r="F69" s="12"/>
      <c r="G69" s="12"/>
      <c r="H69" s="12"/>
      <c r="I69" s="12"/>
      <c r="J69" s="13"/>
    </row>
    <row r="70" spans="1:10">
      <c r="A70" s="11"/>
      <c r="B70" s="12"/>
      <c r="C70" s="12"/>
      <c r="D70" s="17"/>
      <c r="E70" s="12"/>
      <c r="F70" s="12"/>
      <c r="G70" s="12"/>
      <c r="H70" s="12"/>
      <c r="I70" s="12"/>
      <c r="J70" s="13"/>
    </row>
    <row r="71" spans="1:10">
      <c r="A71" s="11"/>
      <c r="B71" s="12"/>
      <c r="C71" s="12"/>
      <c r="D71" s="17"/>
      <c r="E71" s="12"/>
      <c r="F71" s="12"/>
      <c r="G71" s="12"/>
      <c r="H71" s="12"/>
      <c r="I71" s="12"/>
      <c r="J71" s="13"/>
    </row>
    <row r="72" spans="1:10">
      <c r="A72" s="11"/>
      <c r="B72" s="12"/>
      <c r="C72" s="12"/>
      <c r="D72" s="17"/>
      <c r="E72" s="12"/>
      <c r="F72" s="12"/>
      <c r="G72" s="12"/>
      <c r="H72" s="12"/>
      <c r="I72" s="12"/>
      <c r="J72" s="13"/>
    </row>
    <row r="73" spans="1:10">
      <c r="A73" s="11"/>
      <c r="B73" s="12"/>
      <c r="C73" s="12"/>
      <c r="D73" s="17"/>
      <c r="E73" s="12"/>
      <c r="F73" s="12"/>
      <c r="G73" s="12"/>
      <c r="H73" s="12"/>
      <c r="I73" s="12"/>
      <c r="J73" s="13"/>
    </row>
    <row r="74" spans="1:10">
      <c r="A74" s="11"/>
      <c r="B74" s="12"/>
      <c r="C74" s="12"/>
      <c r="D74" s="17"/>
      <c r="E74" s="12"/>
      <c r="F74" s="12"/>
      <c r="G74" s="12"/>
      <c r="H74" s="12"/>
      <c r="I74" s="12"/>
      <c r="J74" s="13"/>
    </row>
    <row r="75" spans="1:10">
      <c r="A75" s="11"/>
      <c r="B75" s="12"/>
      <c r="C75" s="12"/>
      <c r="D75" s="17"/>
      <c r="E75" s="12"/>
      <c r="F75" s="12"/>
      <c r="G75" s="12"/>
      <c r="H75" s="12"/>
      <c r="I75" s="12"/>
      <c r="J75" s="13"/>
    </row>
    <row r="76" spans="1:10">
      <c r="A76" s="11"/>
      <c r="B76" s="12"/>
      <c r="C76" s="12"/>
      <c r="D76" s="17"/>
      <c r="E76" s="12"/>
      <c r="F76" s="12"/>
      <c r="G76" s="12"/>
      <c r="H76" s="12"/>
      <c r="I76" s="12"/>
      <c r="J76" s="13"/>
    </row>
    <row r="77" spans="1:10">
      <c r="A77" s="11"/>
      <c r="B77" s="12"/>
      <c r="C77" s="12"/>
      <c r="D77" s="17"/>
      <c r="E77" s="12"/>
      <c r="F77" s="12"/>
      <c r="G77" s="12"/>
      <c r="H77" s="12"/>
      <c r="I77" s="12"/>
      <c r="J77" s="13"/>
    </row>
    <row r="78" spans="1:10">
      <c r="A78" s="11"/>
      <c r="B78" s="12"/>
      <c r="C78" s="12"/>
      <c r="D78" s="17"/>
      <c r="E78" s="12"/>
      <c r="F78" s="12"/>
      <c r="G78" s="12"/>
      <c r="H78" s="12"/>
      <c r="I78" s="12"/>
      <c r="J78" s="13"/>
    </row>
    <row r="79" spans="1:10">
      <c r="A79" s="11"/>
      <c r="B79" s="12"/>
      <c r="C79" s="12"/>
      <c r="D79" s="17"/>
      <c r="E79" s="12"/>
      <c r="F79" s="12"/>
      <c r="G79" s="12"/>
      <c r="H79" s="12"/>
      <c r="I79" s="12"/>
      <c r="J79" s="13"/>
    </row>
    <row r="80" spans="1:10">
      <c r="A80" s="11"/>
      <c r="B80" s="12"/>
      <c r="C80" s="12"/>
      <c r="D80" s="17"/>
      <c r="E80" s="12"/>
      <c r="F80" s="12"/>
      <c r="G80" s="12"/>
      <c r="H80" s="12"/>
      <c r="I80" s="12"/>
      <c r="J80" s="13"/>
    </row>
    <row r="81" spans="1:10">
      <c r="A81" s="11"/>
      <c r="B81" s="12"/>
      <c r="C81" s="12"/>
      <c r="D81" s="17"/>
      <c r="E81" s="12"/>
      <c r="F81" s="12"/>
      <c r="G81" s="12"/>
      <c r="H81" s="12"/>
      <c r="I81" s="12"/>
      <c r="J81" s="13"/>
    </row>
    <row r="82" spans="1:10">
      <c r="A82" s="11"/>
      <c r="B82" s="12"/>
      <c r="C82" s="12"/>
      <c r="D82" s="17"/>
      <c r="E82" s="12"/>
      <c r="F82" s="12"/>
      <c r="G82" s="12"/>
      <c r="H82" s="12"/>
      <c r="I82" s="12"/>
      <c r="J82" s="13"/>
    </row>
    <row r="83" spans="1:10">
      <c r="A83" s="11"/>
      <c r="B83" s="12"/>
      <c r="C83" s="12"/>
      <c r="D83" s="17"/>
      <c r="E83" s="12"/>
      <c r="F83" s="12"/>
      <c r="G83" s="12"/>
      <c r="H83" s="12"/>
      <c r="I83" s="12"/>
      <c r="J83" s="13"/>
    </row>
    <row r="84" spans="1:10">
      <c r="A84" s="11"/>
      <c r="B84" s="12"/>
      <c r="C84" s="12"/>
      <c r="D84" s="17"/>
      <c r="E84" s="12"/>
      <c r="F84" s="12"/>
      <c r="G84" s="12"/>
      <c r="H84" s="12"/>
      <c r="I84" s="12"/>
      <c r="J84" s="13"/>
    </row>
    <row r="85" spans="1:10">
      <c r="A85" s="11"/>
      <c r="B85" s="12"/>
      <c r="C85" s="12"/>
      <c r="D85" s="17"/>
      <c r="E85" s="12"/>
      <c r="F85" s="12"/>
      <c r="G85" s="12"/>
      <c r="H85" s="12"/>
      <c r="I85" s="12"/>
      <c r="J85" s="13"/>
    </row>
    <row r="86" spans="1:10">
      <c r="A86" s="11"/>
      <c r="B86" s="12"/>
      <c r="C86" s="12"/>
      <c r="D86" s="17"/>
      <c r="E86" s="12"/>
      <c r="F86" s="12"/>
      <c r="G86" s="12"/>
      <c r="H86" s="12"/>
      <c r="I86" s="12"/>
      <c r="J86" s="13"/>
    </row>
    <row r="87" spans="1:10">
      <c r="A87" s="11"/>
      <c r="B87" s="12"/>
      <c r="C87" s="12"/>
      <c r="D87" s="17"/>
      <c r="E87" s="12"/>
      <c r="F87" s="12"/>
      <c r="G87" s="12"/>
      <c r="H87" s="12"/>
      <c r="I87" s="12"/>
      <c r="J87" s="13"/>
    </row>
    <row r="88" spans="1:10">
      <c r="A88" s="11"/>
      <c r="B88" s="12"/>
      <c r="C88" s="12"/>
      <c r="D88" s="17"/>
      <c r="E88" s="12"/>
      <c r="F88" s="12"/>
      <c r="G88" s="12"/>
      <c r="H88" s="12"/>
      <c r="I88" s="12"/>
      <c r="J88" s="13"/>
    </row>
    <row r="89" spans="1:10">
      <c r="A89" s="11"/>
      <c r="B89" s="12"/>
      <c r="C89" s="12"/>
      <c r="D89" s="17"/>
      <c r="E89" s="12"/>
      <c r="F89" s="12"/>
      <c r="G89" s="12"/>
      <c r="H89" s="12"/>
      <c r="I89" s="12"/>
      <c r="J89" s="13"/>
    </row>
    <row r="90" spans="1:10">
      <c r="A90" s="14"/>
      <c r="B90" s="15"/>
      <c r="C90" s="15"/>
      <c r="D90" s="18"/>
      <c r="E90" s="15"/>
      <c r="F90" s="15"/>
      <c r="G90" s="15"/>
      <c r="H90" s="15"/>
      <c r="I90" s="15"/>
      <c r="J90" s="16"/>
    </row>
  </sheetData>
  <mergeCells count="2">
    <mergeCell ref="A1:J1"/>
    <mergeCell ref="A2:J2"/>
  </mergeCells>
  <dataValidations count="3">
    <dataValidation type="list" sqref="B5:B90" xr:uid="{00000000-0002-0000-0700-000000000000}">
      <formula1>"Wave 0 - Pilot,Wave 1 - Low Risk,Wave 2 - Standard,Wave 3 - Complex,Wave 4 - Critical,Hold"</formula1>
    </dataValidation>
    <dataValidation type="list" sqref="C5:C90" xr:uid="{00000000-0002-0000-0700-000001000000}">
      <formula1>"Low,Medium,High,Critical"</formula1>
    </dataValidation>
    <dataValidation type="list" sqref="J5:J90" xr:uid="{00000000-0002-0000-0700-000002000000}">
      <formula1>"Not Started,In Progress,Blocked,Complete,N/A"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40"/>
  <sheetViews>
    <sheetView workbookViewId="0">
      <selection sqref="A1:E1"/>
    </sheetView>
  </sheetViews>
  <sheetFormatPr defaultRowHeight="13.8"/>
  <cols>
    <col min="1" max="1" width="24" customWidth="1"/>
    <col min="2" max="2" width="50" customWidth="1"/>
    <col min="3" max="3" width="18" customWidth="1"/>
    <col min="4" max="4" width="20" customWidth="1"/>
    <col min="5" max="5" width="38" customWidth="1"/>
  </cols>
  <sheetData>
    <row r="1" spans="1:5" ht="25.65" customHeight="1">
      <c r="A1" s="26" t="s">
        <v>158</v>
      </c>
      <c r="B1" s="27"/>
      <c r="C1" s="27"/>
      <c r="D1" s="27"/>
      <c r="E1" s="27"/>
    </row>
    <row r="2" spans="1:5" ht="33.6" customHeight="1">
      <c r="A2" s="28" t="s">
        <v>159</v>
      </c>
      <c r="B2" s="27"/>
      <c r="C2" s="27"/>
      <c r="D2" s="27"/>
      <c r="E2" s="27"/>
    </row>
    <row r="4" spans="1:5">
      <c r="A4" s="2" t="s">
        <v>120</v>
      </c>
      <c r="B4" s="3" t="s">
        <v>121</v>
      </c>
      <c r="C4" s="3" t="s">
        <v>0</v>
      </c>
      <c r="D4" s="3" t="s">
        <v>67</v>
      </c>
      <c r="E4" s="4" t="s">
        <v>122</v>
      </c>
    </row>
    <row r="5" spans="1:5">
      <c r="A5" s="11" t="s">
        <v>160</v>
      </c>
      <c r="B5" s="12" t="s">
        <v>161</v>
      </c>
      <c r="C5" s="12" t="s">
        <v>6</v>
      </c>
      <c r="D5" s="12"/>
      <c r="E5" s="13"/>
    </row>
    <row r="6" spans="1:5">
      <c r="A6" s="11" t="s">
        <v>162</v>
      </c>
      <c r="B6" s="12" t="s">
        <v>163</v>
      </c>
      <c r="C6" s="12" t="s">
        <v>6</v>
      </c>
      <c r="D6" s="12"/>
      <c r="E6" s="13"/>
    </row>
    <row r="7" spans="1:5">
      <c r="A7" s="11" t="s">
        <v>164</v>
      </c>
      <c r="B7" s="12" t="s">
        <v>165</v>
      </c>
      <c r="C7" s="12" t="s">
        <v>6</v>
      </c>
      <c r="D7" s="12"/>
      <c r="E7" s="13"/>
    </row>
    <row r="8" spans="1:5">
      <c r="A8" s="11" t="s">
        <v>166</v>
      </c>
      <c r="B8" s="12" t="s">
        <v>167</v>
      </c>
      <c r="C8" s="12" t="s">
        <v>6</v>
      </c>
      <c r="D8" s="12"/>
      <c r="E8" s="13"/>
    </row>
    <row r="9" spans="1:5">
      <c r="A9" s="11" t="s">
        <v>168</v>
      </c>
      <c r="B9" s="12" t="s">
        <v>169</v>
      </c>
      <c r="C9" s="12" t="s">
        <v>6</v>
      </c>
      <c r="D9" s="12"/>
      <c r="E9" s="13"/>
    </row>
    <row r="10" spans="1:5">
      <c r="A10" s="11" t="s">
        <v>170</v>
      </c>
      <c r="B10" s="12" t="s">
        <v>171</v>
      </c>
      <c r="C10" s="12" t="s">
        <v>6</v>
      </c>
      <c r="D10" s="12"/>
      <c r="E10" s="13"/>
    </row>
    <row r="11" spans="1:5">
      <c r="A11" s="11" t="s">
        <v>172</v>
      </c>
      <c r="B11" s="12" t="s">
        <v>173</v>
      </c>
      <c r="C11" s="12" t="s">
        <v>6</v>
      </c>
      <c r="D11" s="12"/>
      <c r="E11" s="13"/>
    </row>
    <row r="12" spans="1:5">
      <c r="A12" s="11" t="s">
        <v>174</v>
      </c>
      <c r="B12" s="12" t="s">
        <v>175</v>
      </c>
      <c r="C12" s="12" t="s">
        <v>6</v>
      </c>
      <c r="D12" s="12"/>
      <c r="E12" s="13"/>
    </row>
    <row r="13" spans="1:5">
      <c r="A13" s="11" t="s">
        <v>176</v>
      </c>
      <c r="B13" s="12" t="s">
        <v>177</v>
      </c>
      <c r="C13" s="12" t="s">
        <v>6</v>
      </c>
      <c r="D13" s="12"/>
      <c r="E13" s="13"/>
    </row>
    <row r="14" spans="1:5">
      <c r="A14" s="11" t="s">
        <v>178</v>
      </c>
      <c r="B14" s="12" t="s">
        <v>179</v>
      </c>
      <c r="C14" s="12" t="s">
        <v>6</v>
      </c>
      <c r="D14" s="12"/>
      <c r="E14" s="13"/>
    </row>
    <row r="15" spans="1:5">
      <c r="A15" s="11" t="s">
        <v>180</v>
      </c>
      <c r="B15" s="12" t="s">
        <v>181</v>
      </c>
      <c r="C15" s="12" t="s">
        <v>6</v>
      </c>
      <c r="D15" s="12"/>
      <c r="E15" s="13"/>
    </row>
    <row r="16" spans="1:5">
      <c r="A16" s="11" t="s">
        <v>182</v>
      </c>
      <c r="B16" s="12" t="s">
        <v>183</v>
      </c>
      <c r="C16" s="12" t="s">
        <v>6</v>
      </c>
      <c r="D16" s="12"/>
      <c r="E16" s="13"/>
    </row>
    <row r="17" spans="1:5">
      <c r="A17" s="11"/>
      <c r="B17" s="12"/>
      <c r="C17" s="12"/>
      <c r="D17" s="12"/>
      <c r="E17" s="13"/>
    </row>
    <row r="18" spans="1:5">
      <c r="A18" s="11"/>
      <c r="B18" s="12"/>
      <c r="C18" s="12"/>
      <c r="D18" s="12"/>
      <c r="E18" s="13"/>
    </row>
    <row r="19" spans="1:5">
      <c r="A19" s="11"/>
      <c r="B19" s="12"/>
      <c r="C19" s="12"/>
      <c r="D19" s="12"/>
      <c r="E19" s="13"/>
    </row>
    <row r="20" spans="1:5">
      <c r="A20" s="11"/>
      <c r="B20" s="12"/>
      <c r="C20" s="12"/>
      <c r="D20" s="12"/>
      <c r="E20" s="13"/>
    </row>
    <row r="21" spans="1:5">
      <c r="A21" s="11"/>
      <c r="B21" s="12"/>
      <c r="C21" s="12"/>
      <c r="D21" s="12"/>
      <c r="E21" s="13"/>
    </row>
    <row r="22" spans="1:5">
      <c r="A22" s="11"/>
      <c r="B22" s="12"/>
      <c r="C22" s="12"/>
      <c r="D22" s="12"/>
      <c r="E22" s="13"/>
    </row>
    <row r="23" spans="1:5">
      <c r="A23" s="11"/>
      <c r="B23" s="12"/>
      <c r="C23" s="12"/>
      <c r="D23" s="12"/>
      <c r="E23" s="13"/>
    </row>
    <row r="24" spans="1:5">
      <c r="A24" s="11"/>
      <c r="B24" s="12"/>
      <c r="C24" s="12"/>
      <c r="D24" s="12"/>
      <c r="E24" s="13"/>
    </row>
    <row r="25" spans="1:5">
      <c r="A25" s="11"/>
      <c r="B25" s="12"/>
      <c r="C25" s="12"/>
      <c r="D25" s="12"/>
      <c r="E25" s="13"/>
    </row>
    <row r="26" spans="1:5">
      <c r="A26" s="11"/>
      <c r="B26" s="12"/>
      <c r="C26" s="12"/>
      <c r="D26" s="12"/>
      <c r="E26" s="13"/>
    </row>
    <row r="27" spans="1:5">
      <c r="A27" s="11"/>
      <c r="B27" s="12"/>
      <c r="C27" s="12"/>
      <c r="D27" s="12"/>
      <c r="E27" s="13"/>
    </row>
    <row r="28" spans="1:5">
      <c r="A28" s="11"/>
      <c r="B28" s="12"/>
      <c r="C28" s="12"/>
      <c r="D28" s="12"/>
      <c r="E28" s="13"/>
    </row>
    <row r="29" spans="1:5">
      <c r="A29" s="11"/>
      <c r="B29" s="12"/>
      <c r="C29" s="12"/>
      <c r="D29" s="12"/>
      <c r="E29" s="13"/>
    </row>
    <row r="30" spans="1:5">
      <c r="A30" s="11"/>
      <c r="B30" s="12"/>
      <c r="C30" s="12"/>
      <c r="D30" s="12"/>
      <c r="E30" s="13"/>
    </row>
    <row r="31" spans="1:5">
      <c r="A31" s="11"/>
      <c r="B31" s="12"/>
      <c r="C31" s="12"/>
      <c r="D31" s="12"/>
      <c r="E31" s="13"/>
    </row>
    <row r="32" spans="1:5">
      <c r="A32" s="11"/>
      <c r="B32" s="12"/>
      <c r="C32" s="12"/>
      <c r="D32" s="12"/>
      <c r="E32" s="13"/>
    </row>
    <row r="33" spans="1:5">
      <c r="A33" s="11"/>
      <c r="B33" s="12"/>
      <c r="C33" s="12"/>
      <c r="D33" s="12"/>
      <c r="E33" s="13"/>
    </row>
    <row r="34" spans="1:5">
      <c r="A34" s="11"/>
      <c r="B34" s="12"/>
      <c r="C34" s="12"/>
      <c r="D34" s="12"/>
      <c r="E34" s="13"/>
    </row>
    <row r="35" spans="1:5">
      <c r="A35" s="11"/>
      <c r="B35" s="12"/>
      <c r="C35" s="12"/>
      <c r="D35" s="12"/>
      <c r="E35" s="13"/>
    </row>
    <row r="36" spans="1:5">
      <c r="A36" s="11"/>
      <c r="B36" s="12"/>
      <c r="C36" s="12"/>
      <c r="D36" s="12"/>
      <c r="E36" s="13"/>
    </row>
    <row r="37" spans="1:5">
      <c r="A37" s="11"/>
      <c r="B37" s="12"/>
      <c r="C37" s="12"/>
      <c r="D37" s="12"/>
      <c r="E37" s="13"/>
    </row>
    <row r="38" spans="1:5">
      <c r="A38" s="11"/>
      <c r="B38" s="12"/>
      <c r="C38" s="12"/>
      <c r="D38" s="12"/>
      <c r="E38" s="13"/>
    </row>
    <row r="39" spans="1:5">
      <c r="A39" s="11"/>
      <c r="B39" s="12"/>
      <c r="C39" s="12"/>
      <c r="D39" s="12"/>
      <c r="E39" s="13"/>
    </row>
    <row r="40" spans="1:5">
      <c r="A40" s="14"/>
      <c r="B40" s="15"/>
      <c r="C40" s="15"/>
      <c r="D40" s="15"/>
      <c r="E40" s="16"/>
    </row>
  </sheetData>
  <mergeCells count="2">
    <mergeCell ref="A1:E1"/>
    <mergeCell ref="A2:E2"/>
  </mergeCells>
  <dataValidations count="1">
    <dataValidation type="list" sqref="C5:C40" xr:uid="{00000000-0002-0000-0800-000000000000}">
      <formula1>"Not Started,In Progress,Blocked,Complete,N/A"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40"/>
  <sheetViews>
    <sheetView workbookViewId="0">
      <selection sqref="A1:E1"/>
    </sheetView>
  </sheetViews>
  <sheetFormatPr defaultRowHeight="13.8"/>
  <cols>
    <col min="1" max="1" width="24" customWidth="1"/>
    <col min="2" max="2" width="50" customWidth="1"/>
    <col min="3" max="3" width="18" customWidth="1"/>
    <col min="4" max="4" width="20" customWidth="1"/>
    <col min="5" max="5" width="38" customWidth="1"/>
  </cols>
  <sheetData>
    <row r="1" spans="1:5" ht="25.65" customHeight="1">
      <c r="A1" s="26" t="s">
        <v>184</v>
      </c>
      <c r="B1" s="27"/>
      <c r="C1" s="27"/>
      <c r="D1" s="27"/>
      <c r="E1" s="27"/>
    </row>
    <row r="2" spans="1:5" ht="33.6" customHeight="1">
      <c r="A2" s="28" t="s">
        <v>185</v>
      </c>
      <c r="B2" s="27"/>
      <c r="C2" s="27"/>
      <c r="D2" s="27"/>
      <c r="E2" s="27"/>
    </row>
    <row r="4" spans="1:5">
      <c r="A4" s="2" t="s">
        <v>186</v>
      </c>
      <c r="B4" s="3" t="s">
        <v>121</v>
      </c>
      <c r="C4" s="3" t="s">
        <v>0</v>
      </c>
      <c r="D4" s="3" t="s">
        <v>67</v>
      </c>
      <c r="E4" s="4" t="s">
        <v>122</v>
      </c>
    </row>
    <row r="5" spans="1:5">
      <c r="A5" s="11" t="s">
        <v>187</v>
      </c>
      <c r="B5" s="12" t="s">
        <v>188</v>
      </c>
      <c r="C5" s="12" t="s">
        <v>6</v>
      </c>
      <c r="D5" s="12"/>
      <c r="E5" s="13"/>
    </row>
    <row r="6" spans="1:5">
      <c r="A6" s="11" t="s">
        <v>189</v>
      </c>
      <c r="B6" s="12" t="s">
        <v>190</v>
      </c>
      <c r="C6" s="12" t="s">
        <v>6</v>
      </c>
      <c r="D6" s="12"/>
      <c r="E6" s="13"/>
    </row>
    <row r="7" spans="1:5">
      <c r="A7" s="11" t="s">
        <v>191</v>
      </c>
      <c r="B7" s="12" t="s">
        <v>192</v>
      </c>
      <c r="C7" s="12" t="s">
        <v>6</v>
      </c>
      <c r="D7" s="12"/>
      <c r="E7" s="13"/>
    </row>
    <row r="8" spans="1:5">
      <c r="A8" s="11" t="s">
        <v>193</v>
      </c>
      <c r="B8" s="12" t="s">
        <v>194</v>
      </c>
      <c r="C8" s="12" t="s">
        <v>6</v>
      </c>
      <c r="D8" s="12"/>
      <c r="E8" s="13"/>
    </row>
    <row r="9" spans="1:5">
      <c r="A9" s="11" t="s">
        <v>195</v>
      </c>
      <c r="B9" s="12" t="s">
        <v>196</v>
      </c>
      <c r="C9" s="12" t="s">
        <v>6</v>
      </c>
      <c r="D9" s="12"/>
      <c r="E9" s="13"/>
    </row>
    <row r="10" spans="1:5">
      <c r="A10" s="11" t="s">
        <v>197</v>
      </c>
      <c r="B10" s="12" t="s">
        <v>198</v>
      </c>
      <c r="C10" s="12" t="s">
        <v>6</v>
      </c>
      <c r="D10" s="12"/>
      <c r="E10" s="13"/>
    </row>
    <row r="11" spans="1:5">
      <c r="A11" s="11" t="s">
        <v>199</v>
      </c>
      <c r="B11" s="12" t="s">
        <v>200</v>
      </c>
      <c r="C11" s="12" t="s">
        <v>6</v>
      </c>
      <c r="D11" s="12"/>
      <c r="E11" s="13"/>
    </row>
    <row r="12" spans="1:5">
      <c r="A12" s="11" t="s">
        <v>201</v>
      </c>
      <c r="B12" s="12" t="s">
        <v>202</v>
      </c>
      <c r="C12" s="12" t="s">
        <v>6</v>
      </c>
      <c r="D12" s="12"/>
      <c r="E12" s="13"/>
    </row>
    <row r="13" spans="1:5">
      <c r="A13" s="11" t="s">
        <v>203</v>
      </c>
      <c r="B13" s="12" t="s">
        <v>204</v>
      </c>
      <c r="C13" s="12" t="s">
        <v>6</v>
      </c>
      <c r="D13" s="12"/>
      <c r="E13" s="13"/>
    </row>
    <row r="14" spans="1:5">
      <c r="A14" s="11" t="s">
        <v>205</v>
      </c>
      <c r="B14" s="12" t="s">
        <v>206</v>
      </c>
      <c r="C14" s="12" t="s">
        <v>6</v>
      </c>
      <c r="D14" s="12"/>
      <c r="E14" s="13"/>
    </row>
    <row r="15" spans="1:5">
      <c r="A15" s="11"/>
      <c r="B15" s="12"/>
      <c r="C15" s="12"/>
      <c r="D15" s="12"/>
      <c r="E15" s="13"/>
    </row>
    <row r="16" spans="1:5">
      <c r="A16" s="11"/>
      <c r="B16" s="12"/>
      <c r="C16" s="12"/>
      <c r="D16" s="12"/>
      <c r="E16" s="13"/>
    </row>
    <row r="17" spans="1:5">
      <c r="A17" s="11"/>
      <c r="B17" s="12"/>
      <c r="C17" s="12"/>
      <c r="D17" s="12"/>
      <c r="E17" s="13"/>
    </row>
    <row r="18" spans="1:5">
      <c r="A18" s="11"/>
      <c r="B18" s="12"/>
      <c r="C18" s="12"/>
      <c r="D18" s="12"/>
      <c r="E18" s="13"/>
    </row>
    <row r="19" spans="1:5">
      <c r="A19" s="11"/>
      <c r="B19" s="12"/>
      <c r="C19" s="12"/>
      <c r="D19" s="12"/>
      <c r="E19" s="13"/>
    </row>
    <row r="20" spans="1:5">
      <c r="A20" s="11"/>
      <c r="B20" s="12"/>
      <c r="C20" s="12"/>
      <c r="D20" s="12"/>
      <c r="E20" s="13"/>
    </row>
    <row r="21" spans="1:5">
      <c r="A21" s="11"/>
      <c r="B21" s="12"/>
      <c r="C21" s="12"/>
      <c r="D21" s="12"/>
      <c r="E21" s="13"/>
    </row>
    <row r="22" spans="1:5">
      <c r="A22" s="11"/>
      <c r="B22" s="12"/>
      <c r="C22" s="12"/>
      <c r="D22" s="12"/>
      <c r="E22" s="13"/>
    </row>
    <row r="23" spans="1:5">
      <c r="A23" s="11"/>
      <c r="B23" s="12"/>
      <c r="C23" s="12"/>
      <c r="D23" s="12"/>
      <c r="E23" s="13"/>
    </row>
    <row r="24" spans="1:5">
      <c r="A24" s="11"/>
      <c r="B24" s="12"/>
      <c r="C24" s="12"/>
      <c r="D24" s="12"/>
      <c r="E24" s="13"/>
    </row>
    <row r="25" spans="1:5">
      <c r="A25" s="11"/>
      <c r="B25" s="12"/>
      <c r="C25" s="12"/>
      <c r="D25" s="12"/>
      <c r="E25" s="13"/>
    </row>
    <row r="26" spans="1:5">
      <c r="A26" s="11"/>
      <c r="B26" s="12"/>
      <c r="C26" s="12"/>
      <c r="D26" s="12"/>
      <c r="E26" s="13"/>
    </row>
    <row r="27" spans="1:5">
      <c r="A27" s="11"/>
      <c r="B27" s="12"/>
      <c r="C27" s="12"/>
      <c r="D27" s="12"/>
      <c r="E27" s="13"/>
    </row>
    <row r="28" spans="1:5">
      <c r="A28" s="11"/>
      <c r="B28" s="12"/>
      <c r="C28" s="12"/>
      <c r="D28" s="12"/>
      <c r="E28" s="13"/>
    </row>
    <row r="29" spans="1:5">
      <c r="A29" s="11"/>
      <c r="B29" s="12"/>
      <c r="C29" s="12"/>
      <c r="D29" s="12"/>
      <c r="E29" s="13"/>
    </row>
    <row r="30" spans="1:5">
      <c r="A30" s="11"/>
      <c r="B30" s="12"/>
      <c r="C30" s="12"/>
      <c r="D30" s="12"/>
      <c r="E30" s="13"/>
    </row>
    <row r="31" spans="1:5">
      <c r="A31" s="11"/>
      <c r="B31" s="12"/>
      <c r="C31" s="12"/>
      <c r="D31" s="12"/>
      <c r="E31" s="13"/>
    </row>
    <row r="32" spans="1:5">
      <c r="A32" s="11"/>
      <c r="B32" s="12"/>
      <c r="C32" s="12"/>
      <c r="D32" s="12"/>
      <c r="E32" s="13"/>
    </row>
    <row r="33" spans="1:5">
      <c r="A33" s="11"/>
      <c r="B33" s="12"/>
      <c r="C33" s="12"/>
      <c r="D33" s="12"/>
      <c r="E33" s="13"/>
    </row>
    <row r="34" spans="1:5">
      <c r="A34" s="11"/>
      <c r="B34" s="12"/>
      <c r="C34" s="12"/>
      <c r="D34" s="12"/>
      <c r="E34" s="13"/>
    </row>
    <row r="35" spans="1:5">
      <c r="A35" s="11"/>
      <c r="B35" s="12"/>
      <c r="C35" s="12"/>
      <c r="D35" s="12"/>
      <c r="E35" s="13"/>
    </row>
    <row r="36" spans="1:5">
      <c r="A36" s="11"/>
      <c r="B36" s="12"/>
      <c r="C36" s="12"/>
      <c r="D36" s="12"/>
      <c r="E36" s="13"/>
    </row>
    <row r="37" spans="1:5">
      <c r="A37" s="11"/>
      <c r="B37" s="12"/>
      <c r="C37" s="12"/>
      <c r="D37" s="12"/>
      <c r="E37" s="13"/>
    </row>
    <row r="38" spans="1:5">
      <c r="A38" s="11"/>
      <c r="B38" s="12"/>
      <c r="C38" s="12"/>
      <c r="D38" s="12"/>
      <c r="E38" s="13"/>
    </row>
    <row r="39" spans="1:5">
      <c r="A39" s="11"/>
      <c r="B39" s="12"/>
      <c r="C39" s="12"/>
      <c r="D39" s="12"/>
      <c r="E39" s="13"/>
    </row>
    <row r="40" spans="1:5">
      <c r="A40" s="14"/>
      <c r="B40" s="15"/>
      <c r="C40" s="15"/>
      <c r="D40" s="15"/>
      <c r="E40" s="16"/>
    </row>
  </sheetData>
  <mergeCells count="2">
    <mergeCell ref="A1:E1"/>
    <mergeCell ref="A2:E2"/>
  </mergeCells>
  <dataValidations count="1">
    <dataValidation type="list" sqref="C5:C40" xr:uid="{00000000-0002-0000-0900-000000000000}">
      <formula1>"Not Started,In Progress,Blocked,Complete,N/A"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38"/>
  <sheetViews>
    <sheetView workbookViewId="0">
      <selection sqref="A1:E1"/>
    </sheetView>
  </sheetViews>
  <sheetFormatPr defaultRowHeight="13.8"/>
  <cols>
    <col min="1" max="1" width="28" customWidth="1"/>
    <col min="2" max="2" width="48" customWidth="1"/>
    <col min="3" max="3" width="18" customWidth="1"/>
    <col min="4" max="4" width="20" customWidth="1"/>
    <col min="5" max="5" width="38" customWidth="1"/>
  </cols>
  <sheetData>
    <row r="1" spans="1:5" ht="25.65" customHeight="1">
      <c r="A1" s="26" t="s">
        <v>207</v>
      </c>
      <c r="B1" s="27"/>
      <c r="C1" s="27"/>
      <c r="D1" s="27"/>
      <c r="E1" s="27"/>
    </row>
    <row r="2" spans="1:5" ht="33.6" customHeight="1">
      <c r="A2" s="28" t="s">
        <v>208</v>
      </c>
      <c r="B2" s="27"/>
      <c r="C2" s="27"/>
      <c r="D2" s="27"/>
      <c r="E2" s="27"/>
    </row>
    <row r="4" spans="1:5">
      <c r="A4" s="2" t="s">
        <v>209</v>
      </c>
      <c r="B4" s="3" t="s">
        <v>210</v>
      </c>
      <c r="C4" s="3" t="s">
        <v>2</v>
      </c>
      <c r="D4" s="3" t="s">
        <v>67</v>
      </c>
      <c r="E4" s="4" t="s">
        <v>211</v>
      </c>
    </row>
    <row r="5" spans="1:5">
      <c r="A5" s="11" t="s">
        <v>212</v>
      </c>
      <c r="B5" s="12" t="s">
        <v>213</v>
      </c>
      <c r="C5" s="12" t="s">
        <v>8</v>
      </c>
      <c r="D5" s="12"/>
      <c r="E5" s="13"/>
    </row>
    <row r="6" spans="1:5">
      <c r="A6" s="11" t="s">
        <v>214</v>
      </c>
      <c r="B6" s="12" t="s">
        <v>215</v>
      </c>
      <c r="C6" s="12" t="s">
        <v>8</v>
      </c>
      <c r="D6" s="12"/>
      <c r="E6" s="13"/>
    </row>
    <row r="7" spans="1:5">
      <c r="A7" s="11" t="s">
        <v>216</v>
      </c>
      <c r="B7" s="12" t="s">
        <v>217</v>
      </c>
      <c r="C7" s="12" t="s">
        <v>8</v>
      </c>
      <c r="D7" s="12"/>
      <c r="E7" s="13"/>
    </row>
    <row r="8" spans="1:5">
      <c r="A8" s="11" t="s">
        <v>218</v>
      </c>
      <c r="B8" s="12" t="s">
        <v>219</v>
      </c>
      <c r="C8" s="12" t="s">
        <v>8</v>
      </c>
      <c r="D8" s="12"/>
      <c r="E8" s="13"/>
    </row>
    <row r="9" spans="1:5">
      <c r="A9" s="11" t="s">
        <v>220</v>
      </c>
      <c r="B9" s="12" t="s">
        <v>221</v>
      </c>
      <c r="C9" s="12" t="s">
        <v>8</v>
      </c>
      <c r="D9" s="12"/>
      <c r="E9" s="13"/>
    </row>
    <row r="10" spans="1:5">
      <c r="A10" s="11" t="s">
        <v>222</v>
      </c>
      <c r="B10" s="12" t="s">
        <v>223</v>
      </c>
      <c r="C10" s="12" t="s">
        <v>8</v>
      </c>
      <c r="D10" s="12"/>
      <c r="E10" s="13"/>
    </row>
    <row r="11" spans="1:5">
      <c r="A11" s="11" t="s">
        <v>224</v>
      </c>
      <c r="B11" s="12" t="s">
        <v>225</v>
      </c>
      <c r="C11" s="12" t="s">
        <v>8</v>
      </c>
      <c r="D11" s="12"/>
      <c r="E11" s="13"/>
    </row>
    <row r="12" spans="1:5">
      <c r="A12" s="11" t="s">
        <v>226</v>
      </c>
      <c r="B12" s="12" t="s">
        <v>227</v>
      </c>
      <c r="C12" s="12" t="s">
        <v>8</v>
      </c>
      <c r="D12" s="12"/>
      <c r="E12" s="13"/>
    </row>
    <row r="13" spans="1:5">
      <c r="A13" s="11" t="s">
        <v>228</v>
      </c>
      <c r="B13" s="12" t="s">
        <v>229</v>
      </c>
      <c r="C13" s="12" t="s">
        <v>8</v>
      </c>
      <c r="D13" s="12"/>
      <c r="E13" s="13"/>
    </row>
    <row r="14" spans="1:5">
      <c r="A14" s="11"/>
      <c r="B14" s="12"/>
      <c r="C14" s="12"/>
      <c r="D14" s="12"/>
      <c r="E14" s="13"/>
    </row>
    <row r="15" spans="1:5">
      <c r="A15" s="11"/>
      <c r="B15" s="12"/>
      <c r="C15" s="12"/>
      <c r="D15" s="12"/>
      <c r="E15" s="13"/>
    </row>
    <row r="16" spans="1:5">
      <c r="A16" s="11"/>
      <c r="B16" s="12"/>
      <c r="C16" s="12"/>
      <c r="D16" s="12"/>
      <c r="E16" s="13"/>
    </row>
    <row r="17" spans="1:5">
      <c r="A17" s="11"/>
      <c r="B17" s="12"/>
      <c r="C17" s="12"/>
      <c r="D17" s="12"/>
      <c r="E17" s="13"/>
    </row>
    <row r="18" spans="1:5">
      <c r="A18" s="11"/>
      <c r="B18" s="12"/>
      <c r="C18" s="12"/>
      <c r="D18" s="12"/>
      <c r="E18" s="13"/>
    </row>
    <row r="19" spans="1:5">
      <c r="A19" s="11"/>
      <c r="B19" s="12"/>
      <c r="C19" s="12"/>
      <c r="D19" s="12"/>
      <c r="E19" s="13"/>
    </row>
    <row r="20" spans="1:5">
      <c r="A20" s="11"/>
      <c r="B20" s="12"/>
      <c r="C20" s="12"/>
      <c r="D20" s="12"/>
      <c r="E20" s="13"/>
    </row>
    <row r="21" spans="1:5">
      <c r="A21" s="11"/>
      <c r="B21" s="12"/>
      <c r="C21" s="12"/>
      <c r="D21" s="12"/>
      <c r="E21" s="13"/>
    </row>
    <row r="22" spans="1:5">
      <c r="A22" s="11"/>
      <c r="B22" s="12"/>
      <c r="C22" s="12"/>
      <c r="D22" s="12"/>
      <c r="E22" s="13"/>
    </row>
    <row r="23" spans="1:5">
      <c r="A23" s="11"/>
      <c r="B23" s="12"/>
      <c r="C23" s="12"/>
      <c r="D23" s="12"/>
      <c r="E23" s="13"/>
    </row>
    <row r="24" spans="1:5">
      <c r="A24" s="11"/>
      <c r="B24" s="12"/>
      <c r="C24" s="12"/>
      <c r="D24" s="12"/>
      <c r="E24" s="13"/>
    </row>
    <row r="25" spans="1:5">
      <c r="A25" s="11"/>
      <c r="B25" s="12"/>
      <c r="C25" s="12"/>
      <c r="D25" s="12"/>
      <c r="E25" s="13"/>
    </row>
    <row r="26" spans="1:5">
      <c r="A26" s="11"/>
      <c r="B26" s="12"/>
      <c r="C26" s="12"/>
      <c r="D26" s="12"/>
      <c r="E26" s="13"/>
    </row>
    <row r="27" spans="1:5">
      <c r="A27" s="11"/>
      <c r="B27" s="12"/>
      <c r="C27" s="12"/>
      <c r="D27" s="12"/>
      <c r="E27" s="13"/>
    </row>
    <row r="28" spans="1:5">
      <c r="A28" s="11"/>
      <c r="B28" s="12"/>
      <c r="C28" s="12"/>
      <c r="D28" s="12"/>
      <c r="E28" s="13"/>
    </row>
    <row r="29" spans="1:5">
      <c r="A29" s="11"/>
      <c r="B29" s="12"/>
      <c r="C29" s="12"/>
      <c r="D29" s="12"/>
      <c r="E29" s="13"/>
    </row>
    <row r="30" spans="1:5">
      <c r="A30" s="11"/>
      <c r="B30" s="12"/>
      <c r="C30" s="12"/>
      <c r="D30" s="12"/>
      <c r="E30" s="13"/>
    </row>
    <row r="31" spans="1:5">
      <c r="A31" s="11"/>
      <c r="B31" s="12"/>
      <c r="C31" s="12"/>
      <c r="D31" s="12"/>
      <c r="E31" s="13"/>
    </row>
    <row r="32" spans="1:5">
      <c r="A32" s="11"/>
      <c r="B32" s="12"/>
      <c r="C32" s="12"/>
      <c r="D32" s="12"/>
      <c r="E32" s="13"/>
    </row>
    <row r="33" spans="1:5">
      <c r="A33" s="11"/>
      <c r="B33" s="12"/>
      <c r="C33" s="12"/>
      <c r="D33" s="12"/>
      <c r="E33" s="13"/>
    </row>
    <row r="34" spans="1:5">
      <c r="A34" s="11"/>
      <c r="B34" s="12"/>
      <c r="C34" s="12"/>
      <c r="D34" s="12"/>
      <c r="E34" s="13"/>
    </row>
    <row r="35" spans="1:5">
      <c r="A35" s="11"/>
      <c r="B35" s="12"/>
      <c r="C35" s="12"/>
      <c r="D35" s="12"/>
      <c r="E35" s="13"/>
    </row>
    <row r="36" spans="1:5">
      <c r="A36" s="11"/>
      <c r="B36" s="12"/>
      <c r="C36" s="12"/>
      <c r="D36" s="12"/>
      <c r="E36" s="13"/>
    </row>
    <row r="37" spans="1:5">
      <c r="A37" s="11"/>
      <c r="B37" s="12"/>
      <c r="C37" s="12"/>
      <c r="D37" s="12"/>
      <c r="E37" s="13"/>
    </row>
    <row r="38" spans="1:5">
      <c r="A38" s="14"/>
      <c r="B38" s="15"/>
      <c r="C38" s="15"/>
      <c r="D38" s="15"/>
      <c r="E38" s="16"/>
    </row>
  </sheetData>
  <mergeCells count="2">
    <mergeCell ref="A1:E1"/>
    <mergeCell ref="A2:E2"/>
  </mergeCells>
  <dataValidations count="1">
    <dataValidation type="list" sqref="C5:C38" xr:uid="{00000000-0002-0000-0A00-000000000000}">
      <formula1>"Not Ready,Partially Ready,Ready,N/A"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42"/>
  <sheetViews>
    <sheetView workbookViewId="0">
      <selection sqref="A1:E1"/>
    </sheetView>
  </sheetViews>
  <sheetFormatPr defaultRowHeight="13.8"/>
  <cols>
    <col min="1" max="1" width="24" customWidth="1"/>
    <col min="2" max="2" width="50" customWidth="1"/>
    <col min="3" max="3" width="18" customWidth="1"/>
    <col min="4" max="4" width="20" customWidth="1"/>
    <col min="5" max="5" width="38" customWidth="1"/>
  </cols>
  <sheetData>
    <row r="1" spans="1:5" ht="25.65" customHeight="1">
      <c r="A1" s="26" t="s">
        <v>230</v>
      </c>
      <c r="B1" s="27"/>
      <c r="C1" s="27"/>
      <c r="D1" s="27"/>
      <c r="E1" s="27"/>
    </row>
    <row r="2" spans="1:5" ht="33.6" customHeight="1">
      <c r="A2" s="28" t="s">
        <v>231</v>
      </c>
      <c r="B2" s="27"/>
      <c r="C2" s="27"/>
      <c r="D2" s="27"/>
      <c r="E2" s="27"/>
    </row>
    <row r="4" spans="1:5">
      <c r="A4" s="2" t="s">
        <v>232</v>
      </c>
      <c r="B4" s="3" t="s">
        <v>121</v>
      </c>
      <c r="C4" s="3" t="s">
        <v>0</v>
      </c>
      <c r="D4" s="3" t="s">
        <v>67</v>
      </c>
      <c r="E4" s="4" t="s">
        <v>122</v>
      </c>
    </row>
    <row r="5" spans="1:5">
      <c r="A5" s="11" t="s">
        <v>233</v>
      </c>
      <c r="B5" s="12" t="s">
        <v>234</v>
      </c>
      <c r="C5" s="12" t="s">
        <v>6</v>
      </c>
      <c r="D5" s="12"/>
      <c r="E5" s="13"/>
    </row>
    <row r="6" spans="1:5">
      <c r="A6" s="11" t="s">
        <v>235</v>
      </c>
      <c r="B6" s="12" t="s">
        <v>236</v>
      </c>
      <c r="C6" s="12" t="s">
        <v>6</v>
      </c>
      <c r="D6" s="12"/>
      <c r="E6" s="13"/>
    </row>
    <row r="7" spans="1:5">
      <c r="A7" s="11" t="s">
        <v>237</v>
      </c>
      <c r="B7" s="12" t="s">
        <v>238</v>
      </c>
      <c r="C7" s="12" t="s">
        <v>6</v>
      </c>
      <c r="D7" s="12"/>
      <c r="E7" s="13"/>
    </row>
    <row r="8" spans="1:5">
      <c r="A8" s="11" t="s">
        <v>136</v>
      </c>
      <c r="B8" s="12" t="s">
        <v>239</v>
      </c>
      <c r="C8" s="12" t="s">
        <v>6</v>
      </c>
      <c r="D8" s="12"/>
      <c r="E8" s="13"/>
    </row>
    <row r="9" spans="1:5">
      <c r="A9" s="11" t="s">
        <v>240</v>
      </c>
      <c r="B9" s="12" t="s">
        <v>241</v>
      </c>
      <c r="C9" s="12" t="s">
        <v>6</v>
      </c>
      <c r="D9" s="12"/>
      <c r="E9" s="13"/>
    </row>
    <row r="10" spans="1:5">
      <c r="A10" s="11" t="s">
        <v>242</v>
      </c>
      <c r="B10" s="12" t="s">
        <v>243</v>
      </c>
      <c r="C10" s="12" t="s">
        <v>6</v>
      </c>
      <c r="D10" s="12"/>
      <c r="E10" s="13"/>
    </row>
    <row r="11" spans="1:5">
      <c r="A11" s="11" t="s">
        <v>129</v>
      </c>
      <c r="B11" s="12" t="s">
        <v>244</v>
      </c>
      <c r="C11" s="12" t="s">
        <v>6</v>
      </c>
      <c r="D11" s="12"/>
      <c r="E11" s="13"/>
    </row>
    <row r="12" spans="1:5">
      <c r="A12" s="11" t="s">
        <v>245</v>
      </c>
      <c r="B12" s="12" t="s">
        <v>246</v>
      </c>
      <c r="C12" s="12" t="s">
        <v>6</v>
      </c>
      <c r="D12" s="12"/>
      <c r="E12" s="13"/>
    </row>
    <row r="13" spans="1:5">
      <c r="A13" s="11" t="s">
        <v>142</v>
      </c>
      <c r="B13" s="12" t="s">
        <v>143</v>
      </c>
      <c r="C13" s="12" t="s">
        <v>6</v>
      </c>
      <c r="D13" s="12"/>
      <c r="E13" s="13"/>
    </row>
    <row r="14" spans="1:5">
      <c r="A14" s="11" t="s">
        <v>140</v>
      </c>
      <c r="B14" s="12" t="s">
        <v>247</v>
      </c>
      <c r="C14" s="12" t="s">
        <v>6</v>
      </c>
      <c r="D14" s="12"/>
      <c r="E14" s="13"/>
    </row>
    <row r="15" spans="1:5">
      <c r="A15" s="11" t="s">
        <v>248</v>
      </c>
      <c r="B15" s="12" t="s">
        <v>249</v>
      </c>
      <c r="C15" s="12" t="s">
        <v>6</v>
      </c>
      <c r="D15" s="12"/>
      <c r="E15" s="13"/>
    </row>
    <row r="16" spans="1:5">
      <c r="A16" s="11" t="s">
        <v>250</v>
      </c>
      <c r="B16" s="12" t="s">
        <v>251</v>
      </c>
      <c r="C16" s="12" t="s">
        <v>6</v>
      </c>
      <c r="D16" s="12"/>
      <c r="E16" s="13"/>
    </row>
    <row r="17" spans="1:5">
      <c r="A17" s="11"/>
      <c r="B17" s="12"/>
      <c r="C17" s="12"/>
      <c r="D17" s="12"/>
      <c r="E17" s="13"/>
    </row>
    <row r="18" spans="1:5">
      <c r="A18" s="11"/>
      <c r="B18" s="12"/>
      <c r="C18" s="12"/>
      <c r="D18" s="12"/>
      <c r="E18" s="13"/>
    </row>
    <row r="19" spans="1:5">
      <c r="A19" s="11"/>
      <c r="B19" s="12"/>
      <c r="C19" s="12"/>
      <c r="D19" s="12"/>
      <c r="E19" s="13"/>
    </row>
    <row r="20" spans="1:5">
      <c r="A20" s="11"/>
      <c r="B20" s="12"/>
      <c r="C20" s="12"/>
      <c r="D20" s="12"/>
      <c r="E20" s="13"/>
    </row>
    <row r="21" spans="1:5">
      <c r="A21" s="11"/>
      <c r="B21" s="12"/>
      <c r="C21" s="12"/>
      <c r="D21" s="12"/>
      <c r="E21" s="13"/>
    </row>
    <row r="22" spans="1:5">
      <c r="A22" s="11"/>
      <c r="B22" s="12"/>
      <c r="C22" s="12"/>
      <c r="D22" s="12"/>
      <c r="E22" s="13"/>
    </row>
    <row r="23" spans="1:5">
      <c r="A23" s="11"/>
      <c r="B23" s="12"/>
      <c r="C23" s="12"/>
      <c r="D23" s="12"/>
      <c r="E23" s="13"/>
    </row>
    <row r="24" spans="1:5">
      <c r="A24" s="11"/>
      <c r="B24" s="12"/>
      <c r="C24" s="12"/>
      <c r="D24" s="12"/>
      <c r="E24" s="13"/>
    </row>
    <row r="25" spans="1:5">
      <c r="A25" s="11"/>
      <c r="B25" s="12"/>
      <c r="C25" s="12"/>
      <c r="D25" s="12"/>
      <c r="E25" s="13"/>
    </row>
    <row r="26" spans="1:5">
      <c r="A26" s="11"/>
      <c r="B26" s="12"/>
      <c r="C26" s="12"/>
      <c r="D26" s="12"/>
      <c r="E26" s="13"/>
    </row>
    <row r="27" spans="1:5">
      <c r="A27" s="11"/>
      <c r="B27" s="12"/>
      <c r="C27" s="12"/>
      <c r="D27" s="12"/>
      <c r="E27" s="13"/>
    </row>
    <row r="28" spans="1:5">
      <c r="A28" s="11"/>
      <c r="B28" s="12"/>
      <c r="C28" s="12"/>
      <c r="D28" s="12"/>
      <c r="E28" s="13"/>
    </row>
    <row r="29" spans="1:5">
      <c r="A29" s="11"/>
      <c r="B29" s="12"/>
      <c r="C29" s="12"/>
      <c r="D29" s="12"/>
      <c r="E29" s="13"/>
    </row>
    <row r="30" spans="1:5">
      <c r="A30" s="11"/>
      <c r="B30" s="12"/>
      <c r="C30" s="12"/>
      <c r="D30" s="12"/>
      <c r="E30" s="13"/>
    </row>
    <row r="31" spans="1:5">
      <c r="A31" s="11"/>
      <c r="B31" s="12"/>
      <c r="C31" s="12"/>
      <c r="D31" s="12"/>
      <c r="E31" s="13"/>
    </row>
    <row r="32" spans="1:5">
      <c r="A32" s="11"/>
      <c r="B32" s="12"/>
      <c r="C32" s="12"/>
      <c r="D32" s="12"/>
      <c r="E32" s="13"/>
    </row>
    <row r="33" spans="1:5">
      <c r="A33" s="11"/>
      <c r="B33" s="12"/>
      <c r="C33" s="12"/>
      <c r="D33" s="12"/>
      <c r="E33" s="13"/>
    </row>
    <row r="34" spans="1:5">
      <c r="A34" s="11"/>
      <c r="B34" s="12"/>
      <c r="C34" s="12"/>
      <c r="D34" s="12"/>
      <c r="E34" s="13"/>
    </row>
    <row r="35" spans="1:5">
      <c r="A35" s="11"/>
      <c r="B35" s="12"/>
      <c r="C35" s="12"/>
      <c r="D35" s="12"/>
      <c r="E35" s="13"/>
    </row>
    <row r="36" spans="1:5">
      <c r="A36" s="11"/>
      <c r="B36" s="12"/>
      <c r="C36" s="12"/>
      <c r="D36" s="12"/>
      <c r="E36" s="13"/>
    </row>
    <row r="37" spans="1:5">
      <c r="A37" s="11"/>
      <c r="B37" s="12"/>
      <c r="C37" s="12"/>
      <c r="D37" s="12"/>
      <c r="E37" s="13"/>
    </row>
    <row r="38" spans="1:5">
      <c r="A38" s="11"/>
      <c r="B38" s="12"/>
      <c r="C38" s="12"/>
      <c r="D38" s="12"/>
      <c r="E38" s="13"/>
    </row>
    <row r="39" spans="1:5">
      <c r="A39" s="11"/>
      <c r="B39" s="12"/>
      <c r="C39" s="12"/>
      <c r="D39" s="12"/>
      <c r="E39" s="13"/>
    </row>
    <row r="40" spans="1:5">
      <c r="A40" s="11"/>
      <c r="B40" s="12"/>
      <c r="C40" s="12"/>
      <c r="D40" s="12"/>
      <c r="E40" s="13"/>
    </row>
    <row r="41" spans="1:5">
      <c r="A41" s="11"/>
      <c r="B41" s="12"/>
      <c r="C41" s="12"/>
      <c r="D41" s="12"/>
      <c r="E41" s="13"/>
    </row>
    <row r="42" spans="1:5">
      <c r="A42" s="14"/>
      <c r="B42" s="15"/>
      <c r="C42" s="15"/>
      <c r="D42" s="15"/>
      <c r="E42" s="16"/>
    </row>
  </sheetData>
  <mergeCells count="2">
    <mergeCell ref="A1:E1"/>
    <mergeCell ref="A2:E2"/>
  </mergeCells>
  <dataValidations count="1">
    <dataValidation type="list" sqref="C5:C42" xr:uid="{00000000-0002-0000-0B00-000000000000}">
      <formula1>"Not Started,In Progress,Blocked,Complete,N/A"</formula1>
    </dataValidation>
  </dataValidation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35"/>
  <sheetViews>
    <sheetView workbookViewId="0">
      <selection sqref="A1:E1"/>
    </sheetView>
  </sheetViews>
  <sheetFormatPr defaultRowHeight="13.8"/>
  <cols>
    <col min="1" max="1" width="28" customWidth="1"/>
    <col min="2" max="2" width="50" customWidth="1"/>
    <col min="3" max="3" width="18" customWidth="1"/>
    <col min="4" max="4" width="20" customWidth="1"/>
    <col min="5" max="5" width="38" customWidth="1"/>
  </cols>
  <sheetData>
    <row r="1" spans="1:5" ht="25.65" customHeight="1">
      <c r="A1" s="26" t="s">
        <v>252</v>
      </c>
      <c r="B1" s="27"/>
      <c r="C1" s="27"/>
      <c r="D1" s="27"/>
      <c r="E1" s="27"/>
    </row>
    <row r="2" spans="1:5" ht="33.6" customHeight="1">
      <c r="A2" s="28" t="s">
        <v>253</v>
      </c>
      <c r="B2" s="27"/>
      <c r="C2" s="27"/>
      <c r="D2" s="27"/>
      <c r="E2" s="27"/>
    </row>
    <row r="4" spans="1:5">
      <c r="A4" s="2" t="s">
        <v>254</v>
      </c>
      <c r="B4" s="3" t="s">
        <v>121</v>
      </c>
      <c r="C4" s="3" t="s">
        <v>2</v>
      </c>
      <c r="D4" s="3" t="s">
        <v>67</v>
      </c>
      <c r="E4" s="4" t="s">
        <v>122</v>
      </c>
    </row>
    <row r="5" spans="1:5">
      <c r="A5" s="11" t="s">
        <v>255</v>
      </c>
      <c r="B5" s="12" t="s">
        <v>256</v>
      </c>
      <c r="C5" s="12" t="s">
        <v>8</v>
      </c>
      <c r="D5" s="12"/>
      <c r="E5" s="13"/>
    </row>
    <row r="6" spans="1:5">
      <c r="A6" s="11" t="s">
        <v>257</v>
      </c>
      <c r="B6" s="12" t="s">
        <v>258</v>
      </c>
      <c r="C6" s="12" t="s">
        <v>8</v>
      </c>
      <c r="D6" s="12"/>
      <c r="E6" s="13"/>
    </row>
    <row r="7" spans="1:5">
      <c r="A7" s="11" t="s">
        <v>259</v>
      </c>
      <c r="B7" s="12" t="s">
        <v>260</v>
      </c>
      <c r="C7" s="12" t="s">
        <v>8</v>
      </c>
      <c r="D7" s="12"/>
      <c r="E7" s="13"/>
    </row>
    <row r="8" spans="1:5">
      <c r="A8" s="11" t="s">
        <v>261</v>
      </c>
      <c r="B8" s="12" t="s">
        <v>262</v>
      </c>
      <c r="C8" s="12" t="s">
        <v>8</v>
      </c>
      <c r="D8" s="12"/>
      <c r="E8" s="13"/>
    </row>
    <row r="9" spans="1:5">
      <c r="A9" s="11" t="s">
        <v>263</v>
      </c>
      <c r="B9" s="12" t="s">
        <v>264</v>
      </c>
      <c r="C9" s="12" t="s">
        <v>8</v>
      </c>
      <c r="D9" s="12"/>
      <c r="E9" s="13"/>
    </row>
    <row r="10" spans="1:5">
      <c r="A10" s="11" t="s">
        <v>265</v>
      </c>
      <c r="B10" s="12" t="s">
        <v>266</v>
      </c>
      <c r="C10" s="12" t="s">
        <v>8</v>
      </c>
      <c r="D10" s="12"/>
      <c r="E10" s="13"/>
    </row>
    <row r="11" spans="1:5">
      <c r="A11" s="11" t="s">
        <v>267</v>
      </c>
      <c r="B11" s="12" t="s">
        <v>268</v>
      </c>
      <c r="C11" s="12" t="s">
        <v>8</v>
      </c>
      <c r="D11" s="12"/>
      <c r="E11" s="13"/>
    </row>
    <row r="12" spans="1:5">
      <c r="A12" s="11" t="s">
        <v>269</v>
      </c>
      <c r="B12" s="12" t="s">
        <v>270</v>
      </c>
      <c r="C12" s="12" t="s">
        <v>8</v>
      </c>
      <c r="D12" s="12"/>
      <c r="E12" s="13"/>
    </row>
    <row r="13" spans="1:5">
      <c r="A13" s="11"/>
      <c r="B13" s="12"/>
      <c r="C13" s="12"/>
      <c r="D13" s="12"/>
      <c r="E13" s="13"/>
    </row>
    <row r="14" spans="1:5">
      <c r="A14" s="11"/>
      <c r="B14" s="12"/>
      <c r="C14" s="12"/>
      <c r="D14" s="12"/>
      <c r="E14" s="13"/>
    </row>
    <row r="15" spans="1:5">
      <c r="A15" s="11"/>
      <c r="B15" s="12"/>
      <c r="C15" s="12"/>
      <c r="D15" s="12"/>
      <c r="E15" s="13"/>
    </row>
    <row r="16" spans="1:5">
      <c r="A16" s="11"/>
      <c r="B16" s="12"/>
      <c r="C16" s="12"/>
      <c r="D16" s="12"/>
      <c r="E16" s="13"/>
    </row>
    <row r="17" spans="1:5">
      <c r="A17" s="11"/>
      <c r="B17" s="12"/>
      <c r="C17" s="12"/>
      <c r="D17" s="12"/>
      <c r="E17" s="13"/>
    </row>
    <row r="18" spans="1:5">
      <c r="A18" s="11"/>
      <c r="B18" s="12"/>
      <c r="C18" s="12"/>
      <c r="D18" s="12"/>
      <c r="E18" s="13"/>
    </row>
    <row r="19" spans="1:5">
      <c r="A19" s="11"/>
      <c r="B19" s="12"/>
      <c r="C19" s="12"/>
      <c r="D19" s="12"/>
      <c r="E19" s="13"/>
    </row>
    <row r="20" spans="1:5">
      <c r="A20" s="11"/>
      <c r="B20" s="12"/>
      <c r="C20" s="12"/>
      <c r="D20" s="12"/>
      <c r="E20" s="13"/>
    </row>
    <row r="21" spans="1:5">
      <c r="A21" s="11"/>
      <c r="B21" s="12"/>
      <c r="C21" s="12"/>
      <c r="D21" s="12"/>
      <c r="E21" s="13"/>
    </row>
    <row r="22" spans="1:5">
      <c r="A22" s="11"/>
      <c r="B22" s="12"/>
      <c r="C22" s="12"/>
      <c r="D22" s="12"/>
      <c r="E22" s="13"/>
    </row>
    <row r="23" spans="1:5">
      <c r="A23" s="11"/>
      <c r="B23" s="12"/>
      <c r="C23" s="12"/>
      <c r="D23" s="12"/>
      <c r="E23" s="13"/>
    </row>
    <row r="24" spans="1:5">
      <c r="A24" s="11"/>
      <c r="B24" s="12"/>
      <c r="C24" s="12"/>
      <c r="D24" s="12"/>
      <c r="E24" s="13"/>
    </row>
    <row r="25" spans="1:5">
      <c r="A25" s="11"/>
      <c r="B25" s="12"/>
      <c r="C25" s="12"/>
      <c r="D25" s="12"/>
      <c r="E25" s="13"/>
    </row>
    <row r="26" spans="1:5">
      <c r="A26" s="11"/>
      <c r="B26" s="12"/>
      <c r="C26" s="12"/>
      <c r="D26" s="12"/>
      <c r="E26" s="13"/>
    </row>
    <row r="27" spans="1:5">
      <c r="A27" s="11"/>
      <c r="B27" s="12"/>
      <c r="C27" s="12"/>
      <c r="D27" s="12"/>
      <c r="E27" s="13"/>
    </row>
    <row r="28" spans="1:5">
      <c r="A28" s="11"/>
      <c r="B28" s="12"/>
      <c r="C28" s="12"/>
      <c r="D28" s="12"/>
      <c r="E28" s="13"/>
    </row>
    <row r="29" spans="1:5">
      <c r="A29" s="11"/>
      <c r="B29" s="12"/>
      <c r="C29" s="12"/>
      <c r="D29" s="12"/>
      <c r="E29" s="13"/>
    </row>
    <row r="30" spans="1:5">
      <c r="A30" s="11"/>
      <c r="B30" s="12"/>
      <c r="C30" s="12"/>
      <c r="D30" s="12"/>
      <c r="E30" s="13"/>
    </row>
    <row r="31" spans="1:5">
      <c r="A31" s="11"/>
      <c r="B31" s="12"/>
      <c r="C31" s="12"/>
      <c r="D31" s="12"/>
      <c r="E31" s="13"/>
    </row>
    <row r="32" spans="1:5">
      <c r="A32" s="11"/>
      <c r="B32" s="12"/>
      <c r="C32" s="12"/>
      <c r="D32" s="12"/>
      <c r="E32" s="13"/>
    </row>
    <row r="33" spans="1:5">
      <c r="A33" s="11"/>
      <c r="B33" s="12"/>
      <c r="C33" s="12"/>
      <c r="D33" s="12"/>
      <c r="E33" s="13"/>
    </row>
    <row r="34" spans="1:5">
      <c r="A34" s="11"/>
      <c r="B34" s="12"/>
      <c r="C34" s="12"/>
      <c r="D34" s="12"/>
      <c r="E34" s="13"/>
    </row>
    <row r="35" spans="1:5">
      <c r="A35" s="14"/>
      <c r="B35" s="15"/>
      <c r="C35" s="15"/>
      <c r="D35" s="15"/>
      <c r="E35" s="16"/>
    </row>
  </sheetData>
  <mergeCells count="2">
    <mergeCell ref="A1:E1"/>
    <mergeCell ref="A2:E2"/>
  </mergeCells>
  <dataValidations count="1">
    <dataValidation type="list" sqref="C5:C35" xr:uid="{00000000-0002-0000-0C00-000000000000}">
      <formula1>"Not Ready,Partially Ready,Ready,N/A"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20"/>
  <sheetViews>
    <sheetView workbookViewId="0">
      <selection sqref="A1:H1"/>
    </sheetView>
  </sheetViews>
  <sheetFormatPr defaultRowHeight="13.8"/>
  <cols>
    <col min="1" max="1" width="22" customWidth="1"/>
    <col min="2" max="2" width="48" customWidth="1"/>
    <col min="3" max="3" width="20" customWidth="1"/>
    <col min="4" max="4" width="10" customWidth="1"/>
    <col min="5" max="5" width="20" customWidth="1"/>
    <col min="6" max="6" width="34" customWidth="1"/>
    <col min="7" max="7" width="16" customWidth="1"/>
    <col min="8" max="8" width="32" customWidth="1"/>
  </cols>
  <sheetData>
    <row r="1" spans="1:8" ht="22.8">
      <c r="A1" s="29" t="s">
        <v>271</v>
      </c>
      <c r="B1" s="27"/>
      <c r="C1" s="27"/>
      <c r="D1" s="27"/>
      <c r="E1" s="27"/>
      <c r="F1" s="27"/>
      <c r="G1" s="27"/>
      <c r="H1" s="27"/>
    </row>
    <row r="2" spans="1:8">
      <c r="A2" s="28" t="s">
        <v>272</v>
      </c>
      <c r="B2" s="27"/>
      <c r="C2" s="27"/>
      <c r="D2" s="27"/>
      <c r="E2" s="27"/>
      <c r="F2" s="27"/>
      <c r="G2" s="27"/>
      <c r="H2" s="27"/>
    </row>
    <row r="4" spans="1:8">
      <c r="A4" s="2" t="s">
        <v>273</v>
      </c>
      <c r="B4" s="3" t="s">
        <v>274</v>
      </c>
      <c r="C4" s="3" t="s">
        <v>275</v>
      </c>
      <c r="D4" s="3" t="s">
        <v>276</v>
      </c>
      <c r="E4" s="3" t="s">
        <v>67</v>
      </c>
      <c r="F4" s="3" t="s">
        <v>277</v>
      </c>
      <c r="G4" s="3" t="s">
        <v>278</v>
      </c>
      <c r="H4" s="4" t="s">
        <v>279</v>
      </c>
    </row>
    <row r="5" spans="1:8">
      <c r="A5" s="5" t="s">
        <v>280</v>
      </c>
      <c r="B5" s="6" t="s">
        <v>281</v>
      </c>
      <c r="C5" s="6" t="s">
        <v>8</v>
      </c>
      <c r="D5" s="6">
        <f t="shared" ref="D5:D12" si="0">IF(C5="Ready",2,IF(C5="Partially Ready",1,IF(C5="N/A",2,0)))</f>
        <v>0</v>
      </c>
      <c r="E5" s="6"/>
      <c r="F5" s="6"/>
      <c r="G5" s="6" t="s">
        <v>282</v>
      </c>
      <c r="H5" s="7"/>
    </row>
    <row r="6" spans="1:8">
      <c r="A6" s="5" t="s">
        <v>283</v>
      </c>
      <c r="B6" s="6" t="s">
        <v>284</v>
      </c>
      <c r="C6" s="6" t="s">
        <v>8</v>
      </c>
      <c r="D6" s="6">
        <f t="shared" si="0"/>
        <v>0</v>
      </c>
      <c r="E6" s="6"/>
      <c r="F6" s="6"/>
      <c r="G6" s="6" t="s">
        <v>282</v>
      </c>
      <c r="H6" s="7"/>
    </row>
    <row r="7" spans="1:8">
      <c r="A7" s="5" t="s">
        <v>285</v>
      </c>
      <c r="B7" s="6" t="s">
        <v>286</v>
      </c>
      <c r="C7" s="6" t="s">
        <v>8</v>
      </c>
      <c r="D7" s="6">
        <f t="shared" si="0"/>
        <v>0</v>
      </c>
      <c r="E7" s="6"/>
      <c r="F7" s="6"/>
      <c r="G7" s="6" t="s">
        <v>282</v>
      </c>
      <c r="H7" s="7"/>
    </row>
    <row r="8" spans="1:8">
      <c r="A8" s="5" t="s">
        <v>129</v>
      </c>
      <c r="B8" s="6" t="s">
        <v>287</v>
      </c>
      <c r="C8" s="6" t="s">
        <v>8</v>
      </c>
      <c r="D8" s="6">
        <f t="shared" si="0"/>
        <v>0</v>
      </c>
      <c r="E8" s="6"/>
      <c r="F8" s="6"/>
      <c r="G8" s="6" t="s">
        <v>282</v>
      </c>
      <c r="H8" s="7"/>
    </row>
    <row r="9" spans="1:8">
      <c r="A9" s="5" t="s">
        <v>140</v>
      </c>
      <c r="B9" s="6" t="s">
        <v>288</v>
      </c>
      <c r="C9" s="6" t="s">
        <v>8</v>
      </c>
      <c r="D9" s="6">
        <f t="shared" si="0"/>
        <v>0</v>
      </c>
      <c r="E9" s="6"/>
      <c r="F9" s="6"/>
      <c r="G9" s="6" t="s">
        <v>282</v>
      </c>
      <c r="H9" s="7"/>
    </row>
    <row r="10" spans="1:8" ht="27.6">
      <c r="A10" s="5" t="s">
        <v>289</v>
      </c>
      <c r="B10" s="6" t="s">
        <v>290</v>
      </c>
      <c r="C10" s="6" t="s">
        <v>8</v>
      </c>
      <c r="D10" s="6">
        <f t="shared" si="0"/>
        <v>0</v>
      </c>
      <c r="E10" s="6"/>
      <c r="F10" s="6"/>
      <c r="G10" s="6" t="s">
        <v>282</v>
      </c>
      <c r="H10" s="7"/>
    </row>
    <row r="11" spans="1:8">
      <c r="A11" s="5" t="s">
        <v>291</v>
      </c>
      <c r="B11" s="6" t="s">
        <v>292</v>
      </c>
      <c r="C11" s="6" t="s">
        <v>8</v>
      </c>
      <c r="D11" s="6">
        <f t="shared" si="0"/>
        <v>0</v>
      </c>
      <c r="E11" s="6"/>
      <c r="F11" s="6"/>
      <c r="G11" s="6" t="s">
        <v>282</v>
      </c>
      <c r="H11" s="7"/>
    </row>
    <row r="12" spans="1:8" ht="27.6">
      <c r="A12" s="5" t="s">
        <v>144</v>
      </c>
      <c r="B12" s="6" t="s">
        <v>293</v>
      </c>
      <c r="C12" s="6" t="s">
        <v>8</v>
      </c>
      <c r="D12" s="6">
        <f t="shared" si="0"/>
        <v>0</v>
      </c>
      <c r="E12" s="6"/>
      <c r="F12" s="6"/>
      <c r="G12" s="6" t="s">
        <v>282</v>
      </c>
      <c r="H12" s="7"/>
    </row>
    <row r="13" spans="1:8">
      <c r="A13" s="5"/>
      <c r="B13" s="6"/>
      <c r="C13" s="6"/>
      <c r="D13" s="6"/>
      <c r="E13" s="6"/>
      <c r="F13" s="6"/>
      <c r="G13" s="6"/>
      <c r="H13" s="7"/>
    </row>
    <row r="14" spans="1:8">
      <c r="A14" s="5"/>
      <c r="B14" s="6"/>
      <c r="C14" s="6"/>
      <c r="D14" s="6"/>
      <c r="E14" s="6"/>
      <c r="F14" s="6"/>
      <c r="G14" s="6"/>
      <c r="H14" s="7"/>
    </row>
    <row r="15" spans="1:8">
      <c r="A15" s="30" t="s">
        <v>294</v>
      </c>
      <c r="B15" s="31"/>
      <c r="C15" s="6"/>
      <c r="D15" s="6"/>
      <c r="E15" s="6"/>
      <c r="F15" s="6"/>
      <c r="G15" s="6"/>
      <c r="H15" s="7"/>
    </row>
    <row r="16" spans="1:8">
      <c r="A16" s="19" t="s">
        <v>295</v>
      </c>
      <c r="B16" s="7">
        <f>SUM(D5:D12)</f>
        <v>0</v>
      </c>
      <c r="C16" s="6"/>
      <c r="D16" s="6"/>
      <c r="E16" s="6"/>
      <c r="F16" s="6"/>
      <c r="G16" s="6"/>
      <c r="H16" s="7"/>
    </row>
    <row r="17" spans="1:8">
      <c r="A17" s="19" t="s">
        <v>296</v>
      </c>
      <c r="B17" s="7" t="s">
        <v>297</v>
      </c>
      <c r="C17" s="6"/>
      <c r="D17" s="6"/>
      <c r="E17" s="6"/>
      <c r="F17" s="6"/>
      <c r="G17" s="6"/>
      <c r="H17" s="7"/>
    </row>
    <row r="18" spans="1:8">
      <c r="A18" s="19" t="s">
        <v>298</v>
      </c>
      <c r="B18" s="7">
        <f>COUNTIF(G5:G12,"Yes")</f>
        <v>0</v>
      </c>
      <c r="C18" s="6"/>
      <c r="D18" s="6"/>
      <c r="E18" s="6"/>
      <c r="F18" s="6"/>
      <c r="G18" s="6"/>
      <c r="H18" s="7"/>
    </row>
    <row r="19" spans="1:8">
      <c r="A19" s="21" t="s">
        <v>4</v>
      </c>
      <c r="B19" s="10" t="str">
        <f>IF(B18&gt;0,"NO-GO",IF(B16&gt;=14,"GO",IF(B16&gt;=10,"CONDITIONAL GO","NO-GO")))</f>
        <v>NO-GO</v>
      </c>
      <c r="C19" s="6"/>
      <c r="D19" s="6"/>
      <c r="E19" s="6"/>
      <c r="F19" s="6"/>
      <c r="G19" s="6"/>
      <c r="H19" s="7"/>
    </row>
    <row r="20" spans="1:8">
      <c r="A20" s="8"/>
      <c r="B20" s="9"/>
      <c r="C20" s="9"/>
      <c r="D20" s="9"/>
      <c r="E20" s="9"/>
      <c r="F20" s="9"/>
      <c r="G20" s="9"/>
      <c r="H20" s="10"/>
    </row>
  </sheetData>
  <mergeCells count="3">
    <mergeCell ref="A1:H1"/>
    <mergeCell ref="A2:H2"/>
    <mergeCell ref="A15:B15"/>
  </mergeCells>
  <conditionalFormatting sqref="B19">
    <cfRule type="expression" dxfId="2" priority="1">
      <formula>B19="GO"</formula>
    </cfRule>
    <cfRule type="expression" dxfId="1" priority="2">
      <formula>B19="CONDITIONAL GO"</formula>
    </cfRule>
    <cfRule type="expression" dxfId="0" priority="3">
      <formula>B19="NO-GO"</formula>
    </cfRule>
  </conditionalFormatting>
  <dataValidations count="2">
    <dataValidation type="list" sqref="C5:C12" xr:uid="{00000000-0002-0000-0D00-000000000000}">
      <formula1>"Not Ready,Partially Ready,Ready,N/A"</formula1>
    </dataValidation>
    <dataValidation type="list" sqref="G5:G12" xr:uid="{00000000-0002-0000-0D00-000001000000}">
      <formula1>"No,Yes"</formula1>
    </dataValidation>
  </dataValidation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39"/>
  <sheetViews>
    <sheetView tabSelected="1" workbookViewId="0">
      <selection sqref="A1:H1"/>
    </sheetView>
  </sheetViews>
  <sheetFormatPr defaultRowHeight="13.8"/>
  <cols>
    <col min="1" max="1" width="24" customWidth="1"/>
    <col min="2" max="2" width="34" customWidth="1"/>
    <col min="3" max="7" width="12" customWidth="1"/>
    <col min="8" max="8" width="14" customWidth="1"/>
  </cols>
  <sheetData>
    <row r="1" spans="1:8" ht="28.8" customHeight="1">
      <c r="A1" s="43" t="s">
        <v>299</v>
      </c>
      <c r="B1" s="27"/>
      <c r="C1" s="27"/>
      <c r="D1" s="27"/>
      <c r="E1" s="27"/>
      <c r="F1" s="27"/>
      <c r="G1" s="27"/>
      <c r="H1" s="27"/>
    </row>
    <row r="2" spans="1:8" ht="36.75" customHeight="1">
      <c r="A2" s="28" t="s">
        <v>300</v>
      </c>
      <c r="B2" s="27"/>
      <c r="C2" s="27"/>
      <c r="D2" s="27"/>
      <c r="E2" s="27"/>
      <c r="F2" s="27"/>
      <c r="G2" s="27"/>
      <c r="H2" s="27"/>
    </row>
    <row r="4" spans="1:8">
      <c r="A4" s="44" t="s">
        <v>301</v>
      </c>
      <c r="B4" s="35"/>
      <c r="C4" s="44" t="s">
        <v>302</v>
      </c>
      <c r="D4" s="35"/>
      <c r="E4" s="44" t="s">
        <v>303</v>
      </c>
      <c r="F4" s="35"/>
      <c r="G4" s="44" t="s">
        <v>304</v>
      </c>
      <c r="H4" s="35"/>
    </row>
    <row r="5" spans="1:8">
      <c r="A5" s="39"/>
      <c r="B5" s="41"/>
      <c r="C5" s="39"/>
      <c r="D5" s="41"/>
      <c r="E5" s="39"/>
      <c r="F5" s="41"/>
      <c r="G5" s="39"/>
      <c r="H5" s="41"/>
    </row>
    <row r="6" spans="1:8">
      <c r="A6" s="27"/>
      <c r="B6" s="27"/>
      <c r="C6" s="27"/>
      <c r="D6" s="27"/>
      <c r="E6" s="27"/>
      <c r="F6" s="27"/>
      <c r="G6" s="27"/>
      <c r="H6" s="27"/>
    </row>
    <row r="8" spans="1:8">
      <c r="A8" s="2" t="s">
        <v>305</v>
      </c>
      <c r="B8" s="3" t="s">
        <v>306</v>
      </c>
      <c r="C8" s="3" t="s">
        <v>24</v>
      </c>
      <c r="D8" s="3" t="s">
        <v>12</v>
      </c>
      <c r="E8" s="3" t="s">
        <v>18</v>
      </c>
      <c r="F8" s="3" t="s">
        <v>6</v>
      </c>
      <c r="G8" s="3" t="s">
        <v>26</v>
      </c>
      <c r="H8" s="4" t="s">
        <v>307</v>
      </c>
    </row>
    <row r="9" spans="1:8">
      <c r="A9" s="5" t="s">
        <v>308</v>
      </c>
      <c r="B9" s="6" t="s">
        <v>309</v>
      </c>
      <c r="C9" s="6">
        <f>COUNTIF('WAN Inventory'!K5:K80,"Complete")</f>
        <v>0</v>
      </c>
      <c r="D9" s="6">
        <f>COUNTIF('WAN Inventory'!K5:K80,"In Progress")</f>
        <v>0</v>
      </c>
      <c r="E9" s="6">
        <f>COUNTIF('WAN Inventory'!K5:K80,"Blocked")</f>
        <v>0</v>
      </c>
      <c r="F9" s="6">
        <f>COUNTIF('WAN Inventory'!K5:K80,"Not Started")</f>
        <v>0</v>
      </c>
      <c r="G9" s="6">
        <f>COUNTIF('WAN Inventory'!K5:K80,"N/A")</f>
        <v>0</v>
      </c>
      <c r="H9" s="22">
        <f t="shared" ref="H9:H20" si="0">IF((C9+D9+E9+F9)=0,0,C9/(C9+D9+E9+F9))</f>
        <v>0</v>
      </c>
    </row>
    <row r="10" spans="1:8">
      <c r="A10" s="5" t="s">
        <v>310</v>
      </c>
      <c r="B10" s="6" t="s">
        <v>311</v>
      </c>
      <c r="C10" s="6">
        <f>COUNTIF('Application Matrix'!M5:M80,"Complete")</f>
        <v>0</v>
      </c>
      <c r="D10" s="6">
        <f>COUNTIF('Application Matrix'!M5:M80,"In Progress")</f>
        <v>0</v>
      </c>
      <c r="E10" s="6">
        <f>COUNTIF('Application Matrix'!M5:M80,"Blocked")</f>
        <v>0</v>
      </c>
      <c r="F10" s="6">
        <f>COUNTIF('Application Matrix'!M5:M80,"Not Started")</f>
        <v>0</v>
      </c>
      <c r="G10" s="6">
        <f>COUNTIF('Application Matrix'!M5:M80,"N/A")</f>
        <v>0</v>
      </c>
      <c r="H10" s="22">
        <f t="shared" si="0"/>
        <v>0</v>
      </c>
    </row>
    <row r="11" spans="1:8">
      <c r="A11" s="5" t="s">
        <v>312</v>
      </c>
      <c r="B11" s="6" t="s">
        <v>313</v>
      </c>
      <c r="C11" s="6">
        <f>COUNTIF('Performance Baseline'!H5:H70,"Complete")</f>
        <v>0</v>
      </c>
      <c r="D11" s="6">
        <f>COUNTIF('Performance Baseline'!H5:H70,"In Progress")</f>
        <v>0</v>
      </c>
      <c r="E11" s="6">
        <f>COUNTIF('Performance Baseline'!H5:H70,"Blocked")</f>
        <v>0</v>
      </c>
      <c r="F11" s="6">
        <f>COUNTIF('Performance Baseline'!H5:H70,"Not Started")</f>
        <v>3</v>
      </c>
      <c r="G11" s="6">
        <f>COUNTIF('Performance Baseline'!H5:H70,"N/A")</f>
        <v>0</v>
      </c>
      <c r="H11" s="22">
        <f t="shared" si="0"/>
        <v>0</v>
      </c>
    </row>
    <row r="12" spans="1:8">
      <c r="A12" s="5" t="s">
        <v>314</v>
      </c>
      <c r="B12" s="6" t="s">
        <v>315</v>
      </c>
      <c r="C12" s="6">
        <f>COUNTIF('Target Design'!K5:K70,"Complete")</f>
        <v>0</v>
      </c>
      <c r="D12" s="6">
        <f>COUNTIF('Target Design'!K5:K70,"In Progress")</f>
        <v>0</v>
      </c>
      <c r="E12" s="6">
        <f>COUNTIF('Target Design'!K5:K70,"Blocked")</f>
        <v>0</v>
      </c>
      <c r="F12" s="6">
        <f>COUNTIF('Target Design'!K5:K70,"Not Started")</f>
        <v>0</v>
      </c>
      <c r="G12" s="6">
        <f>COUNTIF('Target Design'!K5:K70,"N/A")</f>
        <v>0</v>
      </c>
      <c r="H12" s="22">
        <f t="shared" si="0"/>
        <v>0</v>
      </c>
    </row>
    <row r="13" spans="1:8">
      <c r="A13" s="5" t="s">
        <v>316</v>
      </c>
      <c r="B13" s="6" t="s">
        <v>317</v>
      </c>
      <c r="C13" s="6">
        <f>COUNTIF('Security Readiness'!C5:C35,"Ready")</f>
        <v>0</v>
      </c>
      <c r="D13" s="6">
        <f>COUNTIF('Security Readiness'!C5:C35,"Partially Ready")</f>
        <v>0</v>
      </c>
      <c r="E13" s="6">
        <f>COUNTIF('Security Readiness'!C5:C35,"Not Ready")</f>
        <v>8</v>
      </c>
      <c r="F13" s="6">
        <f>0</f>
        <v>0</v>
      </c>
      <c r="G13" s="6">
        <f>COUNTIF('Security Readiness'!C5:C35,"N/A")</f>
        <v>0</v>
      </c>
      <c r="H13" s="22">
        <f t="shared" si="0"/>
        <v>0</v>
      </c>
    </row>
    <row r="14" spans="1:8">
      <c r="A14" s="5" t="s">
        <v>318</v>
      </c>
      <c r="B14" s="6" t="s">
        <v>319</v>
      </c>
      <c r="C14" s="6">
        <f>COUNTIF('Pilot Checklist'!C5:C45,"Complete")</f>
        <v>0</v>
      </c>
      <c r="D14" s="6">
        <f>COUNTIF('Pilot Checklist'!C5:C45,"In Progress")</f>
        <v>0</v>
      </c>
      <c r="E14" s="6">
        <f>COUNTIF('Pilot Checklist'!C5:C45,"Blocked")</f>
        <v>0</v>
      </c>
      <c r="F14" s="6">
        <f>COUNTIF('Pilot Checklist'!C5:C45,"Not Started")</f>
        <v>13</v>
      </c>
      <c r="G14" s="6">
        <f>COUNTIF('Pilot Checklist'!C5:C45,"N/A")</f>
        <v>0</v>
      </c>
      <c r="H14" s="22">
        <f t="shared" si="0"/>
        <v>0</v>
      </c>
    </row>
    <row r="15" spans="1:8">
      <c r="A15" s="5" t="s">
        <v>320</v>
      </c>
      <c r="B15" s="6" t="s">
        <v>321</v>
      </c>
      <c r="C15" s="6">
        <f>COUNTIF('Migration Waves'!J5:J90,"Complete")</f>
        <v>0</v>
      </c>
      <c r="D15" s="6">
        <f>COUNTIF('Migration Waves'!J5:J90,"In Progress")</f>
        <v>0</v>
      </c>
      <c r="E15" s="6">
        <f>COUNTIF('Migration Waves'!J5:J90,"Blocked")</f>
        <v>0</v>
      </c>
      <c r="F15" s="6">
        <f>COUNTIF('Migration Waves'!J5:J90,"Not Started")</f>
        <v>0</v>
      </c>
      <c r="G15" s="6">
        <f>COUNTIF('Migration Waves'!J5:J90,"N/A")</f>
        <v>0</v>
      </c>
      <c r="H15" s="22">
        <f t="shared" si="0"/>
        <v>0</v>
      </c>
    </row>
    <row r="16" spans="1:8">
      <c r="A16" s="5" t="s">
        <v>322</v>
      </c>
      <c r="B16" s="6" t="s">
        <v>323</v>
      </c>
      <c r="C16" s="6">
        <f>COUNTIF('Pre-Cutover'!C5:C40,"Complete")</f>
        <v>0</v>
      </c>
      <c r="D16" s="6">
        <f>COUNTIF('Pre-Cutover'!C5:C40,"In Progress")</f>
        <v>0</v>
      </c>
      <c r="E16" s="6">
        <f>COUNTIF('Pre-Cutover'!C5:C40,"Blocked")</f>
        <v>0</v>
      </c>
      <c r="F16" s="6">
        <f>COUNTIF('Pre-Cutover'!C5:C40,"Not Started")</f>
        <v>12</v>
      </c>
      <c r="G16" s="6">
        <f>COUNTIF('Pre-Cutover'!C5:C40,"N/A")</f>
        <v>0</v>
      </c>
      <c r="H16" s="22">
        <f t="shared" si="0"/>
        <v>0</v>
      </c>
    </row>
    <row r="17" spans="1:8">
      <c r="A17" s="5" t="s">
        <v>324</v>
      </c>
      <c r="B17" s="6" t="s">
        <v>325</v>
      </c>
      <c r="C17" s="6">
        <f>COUNTIF(Cutover!C5:C40,"Complete")</f>
        <v>0</v>
      </c>
      <c r="D17" s="6">
        <f>COUNTIF(Cutover!C5:C40,"In Progress")</f>
        <v>0</v>
      </c>
      <c r="E17" s="6">
        <f>COUNTIF(Cutover!C5:C40,"Blocked")</f>
        <v>0</v>
      </c>
      <c r="F17" s="6">
        <f>COUNTIF(Cutover!C5:C40,"Not Started")</f>
        <v>10</v>
      </c>
      <c r="G17" s="6">
        <f>COUNTIF(Cutover!C5:C40,"N/A")</f>
        <v>0</v>
      </c>
      <c r="H17" s="22">
        <f t="shared" si="0"/>
        <v>0</v>
      </c>
    </row>
    <row r="18" spans="1:8">
      <c r="A18" s="5" t="s">
        <v>291</v>
      </c>
      <c r="B18" s="6" t="s">
        <v>326</v>
      </c>
      <c r="C18" s="6">
        <f>COUNTIF(Rollback!C5:C38,"Ready")</f>
        <v>0</v>
      </c>
      <c r="D18" s="6">
        <f>COUNTIF(Rollback!C5:C38,"Partially Ready")</f>
        <v>0</v>
      </c>
      <c r="E18" s="6">
        <f>COUNTIF(Rollback!C5:C38,"Not Ready")</f>
        <v>9</v>
      </c>
      <c r="F18" s="6">
        <f>0</f>
        <v>0</v>
      </c>
      <c r="G18" s="6">
        <f>COUNTIF(Rollback!C5:C38,"N/A")</f>
        <v>0</v>
      </c>
      <c r="H18" s="22">
        <f t="shared" si="0"/>
        <v>0</v>
      </c>
    </row>
    <row r="19" spans="1:8">
      <c r="A19" s="5" t="s">
        <v>327</v>
      </c>
      <c r="B19" s="6" t="s">
        <v>328</v>
      </c>
      <c r="C19" s="6">
        <f>COUNTIF('Post-Cutover'!C5:C42,"Complete")</f>
        <v>0</v>
      </c>
      <c r="D19" s="6">
        <f>COUNTIF('Post-Cutover'!C5:C42,"In Progress")</f>
        <v>0</v>
      </c>
      <c r="E19" s="6">
        <f>COUNTIF('Post-Cutover'!C5:C42,"Blocked")</f>
        <v>0</v>
      </c>
      <c r="F19" s="6">
        <f>COUNTIF('Post-Cutover'!C5:C42,"Not Started")</f>
        <v>12</v>
      </c>
      <c r="G19" s="6">
        <f>COUNTIF('Post-Cutover'!C5:C42,"N/A")</f>
        <v>0</v>
      </c>
      <c r="H19" s="22">
        <f t="shared" si="0"/>
        <v>0</v>
      </c>
    </row>
    <row r="20" spans="1:8">
      <c r="A20" s="8" t="s">
        <v>329</v>
      </c>
      <c r="B20" s="9" t="s">
        <v>330</v>
      </c>
      <c r="C20" s="9">
        <f>COUNTIF('MPLS Retirement'!C5:C35,"Ready")</f>
        <v>0</v>
      </c>
      <c r="D20" s="9">
        <f>COUNTIF('MPLS Retirement'!C5:C35,"Partially Ready")</f>
        <v>0</v>
      </c>
      <c r="E20" s="9">
        <f>COUNTIF('MPLS Retirement'!C5:C35,"Not Ready")</f>
        <v>8</v>
      </c>
      <c r="F20" s="9">
        <f>0</f>
        <v>0</v>
      </c>
      <c r="G20" s="9">
        <f>COUNTIF('MPLS Retirement'!C5:C35,"N/A")</f>
        <v>0</v>
      </c>
      <c r="H20" s="23">
        <f t="shared" si="0"/>
        <v>0</v>
      </c>
    </row>
    <row r="23" spans="1:8">
      <c r="A23" s="32" t="s">
        <v>331</v>
      </c>
      <c r="B23" s="27"/>
      <c r="C23" s="27"/>
    </row>
    <row r="24" spans="1:8">
      <c r="A24" s="33" t="str">
        <f>'Readiness Gate'!B19</f>
        <v>NO-GO</v>
      </c>
      <c r="B24" s="34"/>
      <c r="C24" s="35"/>
    </row>
    <row r="25" spans="1:8">
      <c r="A25" s="36"/>
      <c r="B25" s="37"/>
      <c r="C25" s="38"/>
    </row>
    <row r="26" spans="1:8">
      <c r="A26" s="39"/>
      <c r="B26" s="40"/>
      <c r="C26" s="41"/>
    </row>
    <row r="29" spans="1:8">
      <c r="A29" s="32" t="s">
        <v>332</v>
      </c>
      <c r="B29" s="27"/>
      <c r="C29" s="27"/>
      <c r="D29" s="27"/>
    </row>
    <row r="30" spans="1:8" ht="27.6">
      <c r="A30" s="24" t="s">
        <v>333</v>
      </c>
      <c r="B30" s="25"/>
      <c r="C30" s="25"/>
      <c r="D30" s="20"/>
    </row>
    <row r="31" spans="1:8" ht="41.4">
      <c r="A31" s="5" t="s">
        <v>334</v>
      </c>
      <c r="B31" s="6"/>
      <c r="C31" s="6"/>
      <c r="D31" s="7"/>
    </row>
    <row r="32" spans="1:8" ht="27.6">
      <c r="A32" s="5" t="s">
        <v>335</v>
      </c>
      <c r="B32" s="6"/>
      <c r="C32" s="6"/>
      <c r="D32" s="7"/>
    </row>
    <row r="33" spans="1:8" ht="27.6">
      <c r="A33" s="5" t="s">
        <v>336</v>
      </c>
      <c r="B33" s="6"/>
      <c r="C33" s="6"/>
      <c r="D33" s="7"/>
    </row>
    <row r="34" spans="1:8" ht="41.4">
      <c r="A34" s="5" t="s">
        <v>337</v>
      </c>
      <c r="B34" s="6"/>
      <c r="C34" s="6"/>
      <c r="D34" s="7"/>
    </row>
    <row r="35" spans="1:8" ht="41.4">
      <c r="A35" s="5" t="s">
        <v>338</v>
      </c>
      <c r="B35" s="6"/>
      <c r="C35" s="6"/>
      <c r="D35" s="7"/>
    </row>
    <row r="36" spans="1:8" ht="55.2">
      <c r="A36" s="5" t="s">
        <v>339</v>
      </c>
      <c r="B36" s="6"/>
      <c r="C36" s="6"/>
      <c r="D36" s="7"/>
    </row>
    <row r="37" spans="1:8" ht="41.4">
      <c r="A37" s="8" t="s">
        <v>340</v>
      </c>
      <c r="B37" s="9"/>
      <c r="C37" s="9"/>
      <c r="D37" s="10"/>
    </row>
    <row r="39" spans="1:8" ht="14.4">
      <c r="A39" s="42" t="s">
        <v>341</v>
      </c>
      <c r="B39" s="27"/>
      <c r="C39" s="27"/>
      <c r="D39" s="27"/>
      <c r="E39" s="27"/>
      <c r="F39" s="27"/>
      <c r="G39" s="27"/>
      <c r="H39" s="27"/>
    </row>
  </sheetData>
  <mergeCells count="10">
    <mergeCell ref="A23:C23"/>
    <mergeCell ref="A24:C26"/>
    <mergeCell ref="A29:D29"/>
    <mergeCell ref="A39:H39"/>
    <mergeCell ref="A1:H1"/>
    <mergeCell ref="A2:H2"/>
    <mergeCell ref="A4:B6"/>
    <mergeCell ref="C4:D6"/>
    <mergeCell ref="E4:F6"/>
    <mergeCell ref="G4:H6"/>
  </mergeCells>
  <conditionalFormatting sqref="H9:H20">
    <cfRule type="dataBar" priority="1">
      <dataBar>
        <cfvo type="min"/>
        <cfvo type="max"/>
        <color rgb="FF0E8F8B"/>
      </dataBar>
    </cfRule>
    <cfRule type="dataBar" priority="2">
      <dataBar>
        <cfvo type="min"/>
        <cfvo type="max"/>
        <color rgb="FF0E8F8B"/>
      </dataBar>
      <extLst>
        <ext xmlns:x14="http://schemas.microsoft.com/office/spreadsheetml/2009/9/main" uri="{B025F937-C7B1-47D3-B67F-A62EFF666E3E}">
          <x14:id>{E5D2A047-4238-8741-E2B3-85669B88D1C8}</x14:id>
        </ext>
      </extLst>
    </cfRule>
  </conditionalFormatting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E5D2A047-4238-8741-E2B3-85669B88D1C8}">
            <x14:dataBar>
              <x14:cfvo type="min"/>
              <x14:cfvo type="max"/>
              <x14:negativeFillColor auto="1"/>
              <x14:axisColor auto="1"/>
            </x14:dataBar>
          </x14:cfRule>
          <xm:sqref>H9:H20</xm:sqref>
        </x14:conditionalFormatting>
      </x14:conditionalFormattings>
    </ext>
  </extLst>
</worksheet>
</file>

<file path=docMetadata/LabelInfo.xml><?xml version="1.0" encoding="utf-8"?>
<clbl:labelList xmlns:clbl="http://schemas.microsoft.com/office/2020/mipLabelMetadata">
  <clbl:label id="{07222825-62ea-40f3-96b5-5375c07996e2}" enabled="1" method="Privileged" siteId="{90c7a20a-f34b-40bf-bc48-b9253b6f5d20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Lists</vt:lpstr>
      <vt:lpstr>WAN Inventory</vt:lpstr>
      <vt:lpstr>Application Matrix</vt:lpstr>
      <vt:lpstr>Performance Baseline</vt:lpstr>
      <vt:lpstr>Target Design</vt:lpstr>
      <vt:lpstr>Security Readiness</vt:lpstr>
      <vt:lpstr>Pilot Checklist</vt:lpstr>
      <vt:lpstr>Migration Waves</vt:lpstr>
      <vt:lpstr>Pre-Cutover</vt:lpstr>
      <vt:lpstr>Cutover</vt:lpstr>
      <vt:lpstr>Rollback</vt:lpstr>
      <vt:lpstr>Post-Cutover</vt:lpstr>
      <vt:lpstr>MPLS Retirement</vt:lpstr>
      <vt:lpstr>Readiness Gate</vt:lpstr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ELHAFID Ahmed OW/OINIS</dc:creator>
  <cp:lastModifiedBy>ELHAFID Ahmed OW/OINIS</cp:lastModifiedBy>
  <dcterms:created xsi:type="dcterms:W3CDTF">2026-09-11T17:37:08Z</dcterms:created>
  <dcterms:modified xsi:type="dcterms:W3CDTF">2026-09-12T07:54:37Z</dcterms:modified>
</cp:coreProperties>
</file>